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 S. Aurora\Documents\IISER_repo\Semester_3\Physics_Practicals\Analysis\Experiment3\"/>
    </mc:Choice>
  </mc:AlternateContent>
  <bookViews>
    <workbookView xWindow="0" yWindow="0" windowWidth="19200" windowHeight="8820" activeTab="3"/>
  </bookViews>
  <sheets>
    <sheet name="Sheet1" sheetId="1" r:id="rId1"/>
    <sheet name="Sheet2" sheetId="2" r:id="rId2"/>
    <sheet name="Sheet3" sheetId="3" r:id="rId3"/>
    <sheet name="Final_Source" sheetId="4" r:id="rId4"/>
    <sheet name="PrintReadings" sheetId="5" r:id="rId5"/>
    <sheet name="Graph" sheetId="6" r:id="rId6"/>
  </sheets>
  <calcPr calcId="152511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" i="4"/>
  <c r="G2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1" i="3"/>
  <c r="C23" i="2"/>
  <c r="E23" i="2" s="1"/>
  <c r="D23" i="2" s="1"/>
  <c r="C24" i="2"/>
  <c r="D24" i="2"/>
  <c r="E24" i="2"/>
  <c r="C25" i="2"/>
  <c r="E25" i="2" s="1"/>
  <c r="D25" i="2" s="1"/>
  <c r="C26" i="2"/>
  <c r="D26" i="2"/>
  <c r="E26" i="2"/>
  <c r="C27" i="2"/>
  <c r="E27" i="2"/>
  <c r="D27" i="2" s="1"/>
  <c r="C28" i="2"/>
  <c r="D28" i="2"/>
  <c r="E28" i="2"/>
  <c r="C29" i="2"/>
  <c r="E29" i="2" s="1"/>
  <c r="D29" i="2" s="1"/>
  <c r="C30" i="2"/>
  <c r="D30" i="2"/>
  <c r="E30" i="2"/>
  <c r="C31" i="2"/>
  <c r="E31" i="2"/>
  <c r="D31" i="2" s="1"/>
  <c r="C32" i="2"/>
  <c r="D32" i="2"/>
  <c r="E32" i="2"/>
  <c r="C33" i="2"/>
  <c r="E33" i="2" s="1"/>
  <c r="D33" i="2" s="1"/>
  <c r="C34" i="2"/>
  <c r="D34" i="2"/>
  <c r="E34" i="2"/>
  <c r="C35" i="2"/>
  <c r="E35" i="2"/>
  <c r="D35" i="2" s="1"/>
  <c r="C36" i="2"/>
  <c r="D36" i="2"/>
  <c r="E36" i="2"/>
  <c r="C37" i="2"/>
  <c r="E37" i="2" s="1"/>
  <c r="D37" i="2" s="1"/>
  <c r="C38" i="2"/>
  <c r="D38" i="2"/>
  <c r="E38" i="2"/>
  <c r="C39" i="2"/>
  <c r="E39" i="2"/>
  <c r="D39" i="2" s="1"/>
  <c r="C40" i="2"/>
  <c r="D40" i="2"/>
  <c r="E40" i="2"/>
  <c r="C41" i="2"/>
  <c r="E41" i="2" s="1"/>
  <c r="D41" i="2" s="1"/>
  <c r="C42" i="2"/>
  <c r="D42" i="2"/>
  <c r="E42" i="2"/>
  <c r="C43" i="2"/>
  <c r="E43" i="2"/>
  <c r="D43" i="2" s="1"/>
  <c r="C44" i="2"/>
  <c r="D44" i="2"/>
  <c r="E44" i="2"/>
  <c r="C45" i="2"/>
  <c r="E45" i="2" s="1"/>
  <c r="D45" i="2" s="1"/>
  <c r="C46" i="2"/>
  <c r="D46" i="2"/>
  <c r="E46" i="2"/>
  <c r="C47" i="2"/>
  <c r="E47" i="2"/>
  <c r="D47" i="2" s="1"/>
  <c r="C48" i="2"/>
  <c r="D48" i="2"/>
  <c r="E48" i="2"/>
  <c r="C49" i="2"/>
  <c r="E49" i="2" s="1"/>
  <c r="D49" i="2" s="1"/>
  <c r="C50" i="2"/>
  <c r="D50" i="2"/>
  <c r="E50" i="2"/>
  <c r="C51" i="2"/>
  <c r="E51" i="2"/>
  <c r="D51" i="2" s="1"/>
  <c r="C52" i="2"/>
  <c r="D52" i="2"/>
  <c r="E52" i="2"/>
  <c r="C53" i="2"/>
  <c r="E53" i="2" s="1"/>
  <c r="D53" i="2" s="1"/>
  <c r="C54" i="2"/>
  <c r="D54" i="2"/>
  <c r="E54" i="2"/>
  <c r="C55" i="2"/>
  <c r="E55" i="2"/>
  <c r="D55" i="2" s="1"/>
  <c r="C56" i="2"/>
  <c r="D56" i="2"/>
  <c r="E56" i="2"/>
  <c r="C57" i="2"/>
  <c r="E57" i="2" s="1"/>
  <c r="D57" i="2" s="1"/>
  <c r="C58" i="2"/>
  <c r="D58" i="2"/>
  <c r="E58" i="2"/>
  <c r="C59" i="2"/>
  <c r="E59" i="2"/>
  <c r="D59" i="2" s="1"/>
  <c r="C60" i="2"/>
  <c r="D60" i="2"/>
  <c r="E60" i="2"/>
  <c r="C61" i="2"/>
  <c r="E61" i="2" s="1"/>
  <c r="D61" i="2" s="1"/>
  <c r="C62" i="2"/>
  <c r="D62" i="2"/>
  <c r="E62" i="2"/>
  <c r="C63" i="2"/>
  <c r="E63" i="2"/>
  <c r="D63" i="2" s="1"/>
  <c r="C64" i="2"/>
  <c r="D64" i="2"/>
  <c r="E64" i="2"/>
  <c r="C65" i="2"/>
  <c r="E65" i="2" s="1"/>
  <c r="D65" i="2" s="1"/>
  <c r="C66" i="2"/>
  <c r="D66" i="2"/>
  <c r="E66" i="2"/>
  <c r="C67" i="2"/>
  <c r="E67" i="2"/>
  <c r="D67" i="2" s="1"/>
  <c r="C68" i="2"/>
  <c r="D68" i="2"/>
  <c r="E68" i="2"/>
  <c r="C69" i="2"/>
  <c r="E69" i="2" s="1"/>
  <c r="D69" i="2" s="1"/>
  <c r="C70" i="2"/>
  <c r="D70" i="2"/>
  <c r="E70" i="2"/>
  <c r="C71" i="2"/>
  <c r="E71" i="2"/>
  <c r="D71" i="2" s="1"/>
  <c r="C72" i="2"/>
  <c r="D72" i="2"/>
  <c r="E72" i="2"/>
  <c r="C73" i="2"/>
  <c r="E73" i="2" s="1"/>
  <c r="D73" i="2" s="1"/>
  <c r="C74" i="2"/>
  <c r="D74" i="2"/>
  <c r="E74" i="2"/>
  <c r="C75" i="2"/>
  <c r="E75" i="2"/>
  <c r="D75" i="2" s="1"/>
  <c r="C76" i="2"/>
  <c r="D76" i="2"/>
  <c r="E76" i="2"/>
  <c r="C77" i="2"/>
  <c r="E77" i="2" s="1"/>
  <c r="D77" i="2" s="1"/>
  <c r="C78" i="2"/>
  <c r="D78" i="2"/>
  <c r="E78" i="2"/>
  <c r="C79" i="2"/>
  <c r="E79" i="2"/>
  <c r="D79" i="2" s="1"/>
  <c r="C80" i="2"/>
  <c r="D80" i="2"/>
  <c r="E80" i="2"/>
  <c r="C81" i="2"/>
  <c r="E81" i="2" s="1"/>
  <c r="D81" i="2" s="1"/>
  <c r="C82" i="2"/>
  <c r="D82" i="2"/>
  <c r="E82" i="2"/>
  <c r="C83" i="2"/>
  <c r="E83" i="2"/>
  <c r="D83" i="2" s="1"/>
  <c r="C84" i="2"/>
  <c r="D84" i="2"/>
  <c r="E84" i="2"/>
  <c r="C85" i="2"/>
  <c r="E85" i="2" s="1"/>
  <c r="D85" i="2" s="1"/>
  <c r="C86" i="2"/>
  <c r="D86" i="2"/>
  <c r="E86" i="2"/>
  <c r="C87" i="2"/>
  <c r="E87" i="2"/>
  <c r="D87" i="2" s="1"/>
  <c r="C88" i="2"/>
  <c r="D88" i="2"/>
  <c r="E88" i="2"/>
  <c r="C89" i="2"/>
  <c r="E89" i="2" s="1"/>
  <c r="D89" i="2" s="1"/>
  <c r="C90" i="2"/>
  <c r="D90" i="2"/>
  <c r="E90" i="2"/>
  <c r="C91" i="2"/>
  <c r="E91" i="2"/>
  <c r="D91" i="2" s="1"/>
  <c r="C92" i="2"/>
  <c r="D92" i="2"/>
  <c r="E92" i="2"/>
  <c r="C93" i="2"/>
  <c r="E93" i="2" s="1"/>
  <c r="D93" i="2" s="1"/>
  <c r="C94" i="2"/>
  <c r="D94" i="2"/>
  <c r="E94" i="2"/>
  <c r="C95" i="2"/>
  <c r="E95" i="2"/>
  <c r="D95" i="2" s="1"/>
  <c r="C96" i="2"/>
  <c r="D96" i="2"/>
  <c r="E96" i="2"/>
  <c r="C97" i="2"/>
  <c r="E97" i="2" s="1"/>
  <c r="D97" i="2" s="1"/>
  <c r="C98" i="2"/>
  <c r="D98" i="2"/>
  <c r="E98" i="2"/>
  <c r="C99" i="2"/>
  <c r="E99" i="2"/>
  <c r="D99" i="2" s="1"/>
  <c r="C100" i="2"/>
  <c r="D100" i="2"/>
  <c r="E100" i="2"/>
  <c r="C101" i="2"/>
  <c r="E101" i="2" s="1"/>
  <c r="D101" i="2" s="1"/>
  <c r="C102" i="2"/>
  <c r="D102" i="2"/>
  <c r="E102" i="2"/>
  <c r="C103" i="2"/>
  <c r="E103" i="2"/>
  <c r="D103" i="2" s="1"/>
  <c r="C104" i="2"/>
  <c r="D104" i="2"/>
  <c r="E104" i="2"/>
  <c r="C105" i="2"/>
  <c r="E105" i="2" s="1"/>
  <c r="D105" i="2" s="1"/>
  <c r="C106" i="2"/>
  <c r="D106" i="2"/>
  <c r="E106" i="2"/>
  <c r="C107" i="2"/>
  <c r="E107" i="2"/>
  <c r="D107" i="2" s="1"/>
  <c r="C108" i="2"/>
  <c r="D108" i="2"/>
  <c r="E108" i="2"/>
  <c r="C109" i="2"/>
  <c r="E109" i="2" s="1"/>
  <c r="D109" i="2" s="1"/>
  <c r="C110" i="2"/>
  <c r="D110" i="2"/>
  <c r="E110" i="2"/>
  <c r="C111" i="2"/>
  <c r="E111" i="2"/>
  <c r="D111" i="2" s="1"/>
  <c r="C112" i="2"/>
  <c r="D112" i="2"/>
  <c r="E112" i="2"/>
  <c r="C113" i="2"/>
  <c r="E113" i="2" s="1"/>
  <c r="D113" i="2" s="1"/>
  <c r="C114" i="2"/>
  <c r="D114" i="2"/>
  <c r="E114" i="2"/>
  <c r="C115" i="2"/>
  <c r="E115" i="2"/>
  <c r="D115" i="2" s="1"/>
  <c r="C116" i="2"/>
  <c r="D116" i="2"/>
  <c r="E116" i="2"/>
  <c r="C117" i="2"/>
  <c r="E117" i="2" s="1"/>
  <c r="D117" i="2" s="1"/>
  <c r="C118" i="2"/>
  <c r="D118" i="2"/>
  <c r="E118" i="2"/>
  <c r="C119" i="2"/>
  <c r="E119" i="2"/>
  <c r="D119" i="2" s="1"/>
  <c r="C120" i="2"/>
  <c r="D120" i="2"/>
  <c r="E120" i="2"/>
  <c r="C121" i="2"/>
  <c r="E121" i="2" s="1"/>
  <c r="D121" i="2" s="1"/>
  <c r="C122" i="2"/>
  <c r="D122" i="2"/>
  <c r="E122" i="2"/>
  <c r="C123" i="2"/>
  <c r="E123" i="2"/>
  <c r="D123" i="2" s="1"/>
  <c r="C124" i="2"/>
  <c r="D124" i="2"/>
  <c r="E124" i="2"/>
  <c r="C125" i="2"/>
  <c r="E125" i="2" s="1"/>
  <c r="D125" i="2" s="1"/>
  <c r="C126" i="2"/>
  <c r="D126" i="2"/>
  <c r="E126" i="2"/>
  <c r="C127" i="2"/>
  <c r="E127" i="2"/>
  <c r="D127" i="2" s="1"/>
  <c r="C128" i="2"/>
  <c r="D128" i="2"/>
  <c r="E128" i="2"/>
  <c r="C129" i="2"/>
  <c r="E129" i="2" s="1"/>
  <c r="D129" i="2" s="1"/>
  <c r="C130" i="2"/>
  <c r="D130" i="2"/>
  <c r="E130" i="2"/>
  <c r="C131" i="2"/>
  <c r="E131" i="2"/>
  <c r="D131" i="2" s="1"/>
  <c r="C132" i="2"/>
  <c r="D132" i="2"/>
  <c r="E132" i="2"/>
  <c r="C133" i="2"/>
  <c r="E133" i="2" s="1"/>
  <c r="D133" i="2" s="1"/>
  <c r="C134" i="2"/>
  <c r="D134" i="2"/>
  <c r="E134" i="2"/>
  <c r="C135" i="2"/>
  <c r="E135" i="2"/>
  <c r="D135" i="2" s="1"/>
  <c r="C136" i="2"/>
  <c r="D136" i="2"/>
  <c r="E136" i="2"/>
  <c r="C137" i="2"/>
  <c r="E137" i="2" s="1"/>
  <c r="D137" i="2" s="1"/>
  <c r="C138" i="2"/>
  <c r="D138" i="2"/>
  <c r="E138" i="2"/>
  <c r="C139" i="2"/>
  <c r="E139" i="2"/>
  <c r="D139" i="2" s="1"/>
  <c r="C140" i="2"/>
  <c r="D140" i="2"/>
  <c r="E140" i="2"/>
  <c r="C141" i="2"/>
  <c r="E141" i="2" s="1"/>
  <c r="D141" i="2" s="1"/>
  <c r="C142" i="2"/>
  <c r="D142" i="2"/>
  <c r="E142" i="2"/>
  <c r="C143" i="2"/>
  <c r="E143" i="2"/>
  <c r="D143" i="2" s="1"/>
  <c r="C144" i="2"/>
  <c r="D144" i="2"/>
  <c r="E144" i="2"/>
  <c r="C145" i="2"/>
  <c r="E145" i="2" s="1"/>
  <c r="D145" i="2" s="1"/>
  <c r="C146" i="2"/>
  <c r="D146" i="2"/>
  <c r="E146" i="2"/>
  <c r="C147" i="2"/>
  <c r="E147" i="2"/>
  <c r="D147" i="2" s="1"/>
  <c r="C148" i="2"/>
  <c r="D148" i="2"/>
  <c r="E148" i="2"/>
  <c r="C149" i="2"/>
  <c r="E149" i="2" s="1"/>
  <c r="D149" i="2" s="1"/>
  <c r="C150" i="2"/>
  <c r="D150" i="2"/>
  <c r="E150" i="2"/>
  <c r="C151" i="2"/>
  <c r="E151" i="2"/>
  <c r="D151" i="2" s="1"/>
  <c r="C152" i="2"/>
  <c r="D152" i="2"/>
  <c r="E152" i="2"/>
  <c r="C153" i="2"/>
  <c r="E153" i="2" s="1"/>
  <c r="D153" i="2" s="1"/>
  <c r="C154" i="2"/>
  <c r="D154" i="2"/>
  <c r="E154" i="2"/>
  <c r="C155" i="2"/>
  <c r="E155" i="2"/>
  <c r="D155" i="2" s="1"/>
  <c r="C156" i="2"/>
  <c r="D156" i="2"/>
  <c r="E156" i="2"/>
  <c r="C157" i="2"/>
  <c r="E157" i="2" s="1"/>
  <c r="D157" i="2" s="1"/>
  <c r="C158" i="2"/>
  <c r="D158" i="2"/>
  <c r="E158" i="2"/>
  <c r="C159" i="2"/>
  <c r="E159" i="2"/>
  <c r="D159" i="2" s="1"/>
  <c r="C160" i="2"/>
  <c r="D160" i="2"/>
  <c r="E160" i="2"/>
  <c r="C161" i="2"/>
  <c r="E161" i="2" s="1"/>
  <c r="D161" i="2" s="1"/>
  <c r="C162" i="2"/>
  <c r="D162" i="2"/>
  <c r="E162" i="2"/>
  <c r="C163" i="2"/>
  <c r="E163" i="2"/>
  <c r="D163" i="2" s="1"/>
  <c r="C164" i="2"/>
  <c r="D164" i="2"/>
  <c r="E164" i="2"/>
  <c r="C165" i="2"/>
  <c r="E165" i="2" s="1"/>
  <c r="D165" i="2" s="1"/>
  <c r="C166" i="2"/>
  <c r="D166" i="2"/>
  <c r="E166" i="2"/>
  <c r="C167" i="2"/>
  <c r="E167" i="2"/>
  <c r="D167" i="2" s="1"/>
  <c r="C168" i="2"/>
  <c r="D168" i="2"/>
  <c r="E168" i="2"/>
  <c r="C169" i="2"/>
  <c r="E169" i="2" s="1"/>
  <c r="D169" i="2" s="1"/>
  <c r="C170" i="2"/>
  <c r="D170" i="2"/>
  <c r="E170" i="2"/>
  <c r="C171" i="2"/>
  <c r="E171" i="2"/>
  <c r="D171" i="2" s="1"/>
  <c r="C172" i="2"/>
  <c r="D172" i="2"/>
  <c r="E172" i="2"/>
  <c r="C173" i="2"/>
  <c r="E173" i="2" s="1"/>
  <c r="D173" i="2" s="1"/>
  <c r="C174" i="2"/>
  <c r="D174" i="2"/>
  <c r="E174" i="2"/>
  <c r="C175" i="2"/>
  <c r="E175" i="2"/>
  <c r="D175" i="2" s="1"/>
  <c r="C176" i="2"/>
  <c r="D176" i="2"/>
  <c r="E176" i="2"/>
  <c r="C177" i="2"/>
  <c r="E177" i="2" s="1"/>
  <c r="D177" i="2" s="1"/>
  <c r="C178" i="2"/>
  <c r="D178" i="2"/>
  <c r="E178" i="2"/>
  <c r="C179" i="2"/>
  <c r="E179" i="2"/>
  <c r="D179" i="2" s="1"/>
  <c r="C180" i="2"/>
  <c r="D180" i="2"/>
  <c r="E180" i="2"/>
  <c r="C181" i="2"/>
  <c r="E181" i="2" s="1"/>
  <c r="D181" i="2" s="1"/>
  <c r="C182" i="2"/>
  <c r="D182" i="2"/>
  <c r="E182" i="2"/>
  <c r="C183" i="2"/>
  <c r="E183" i="2"/>
  <c r="D183" i="2" s="1"/>
  <c r="C184" i="2"/>
  <c r="D184" i="2"/>
  <c r="E184" i="2"/>
  <c r="C185" i="2"/>
  <c r="E185" i="2" s="1"/>
  <c r="D185" i="2" s="1"/>
  <c r="C186" i="2"/>
  <c r="D186" i="2"/>
  <c r="E186" i="2"/>
  <c r="C187" i="2"/>
  <c r="E187" i="2"/>
  <c r="D187" i="2" s="1"/>
  <c r="C188" i="2"/>
  <c r="D188" i="2"/>
  <c r="E188" i="2"/>
  <c r="C189" i="2"/>
  <c r="E189" i="2" s="1"/>
  <c r="D189" i="2" s="1"/>
  <c r="C190" i="2"/>
  <c r="D190" i="2"/>
  <c r="E190" i="2"/>
  <c r="C191" i="2"/>
  <c r="E191" i="2"/>
  <c r="D191" i="2" s="1"/>
  <c r="C192" i="2"/>
  <c r="D192" i="2"/>
  <c r="E192" i="2"/>
  <c r="C193" i="2"/>
  <c r="E193" i="2"/>
  <c r="D193" i="2" s="1"/>
  <c r="C194" i="2"/>
  <c r="D194" i="2"/>
  <c r="E194" i="2"/>
  <c r="C195" i="2"/>
  <c r="E195" i="2"/>
  <c r="D195" i="2" s="1"/>
  <c r="C196" i="2"/>
  <c r="D196" i="2"/>
  <c r="E196" i="2"/>
  <c r="C197" i="2"/>
  <c r="E197" i="2"/>
  <c r="D197" i="2" s="1"/>
  <c r="C198" i="2"/>
  <c r="D198" i="2"/>
  <c r="E198" i="2"/>
  <c r="C199" i="2"/>
  <c r="E199" i="2"/>
  <c r="D199" i="2" s="1"/>
  <c r="C200" i="2"/>
  <c r="D200" i="2"/>
  <c r="E200" i="2"/>
  <c r="C201" i="2"/>
  <c r="E201" i="2"/>
  <c r="D201" i="2" s="1"/>
  <c r="C202" i="2"/>
  <c r="D202" i="2"/>
  <c r="E202" i="2"/>
  <c r="C203" i="2"/>
  <c r="E203" i="2"/>
  <c r="D203" i="2" s="1"/>
  <c r="C204" i="2"/>
  <c r="D204" i="2"/>
  <c r="E204" i="2"/>
  <c r="C205" i="2"/>
  <c r="E205" i="2"/>
  <c r="D205" i="2" s="1"/>
  <c r="C206" i="2"/>
  <c r="D206" i="2"/>
  <c r="E206" i="2"/>
  <c r="C207" i="2"/>
  <c r="E207" i="2"/>
  <c r="D207" i="2" s="1"/>
  <c r="C208" i="2"/>
  <c r="D208" i="2"/>
  <c r="E208" i="2"/>
  <c r="C209" i="2"/>
  <c r="E209" i="2"/>
  <c r="D209" i="2" s="1"/>
  <c r="C210" i="2"/>
  <c r="D210" i="2"/>
  <c r="E210" i="2"/>
  <c r="C211" i="2"/>
  <c r="E211" i="2"/>
  <c r="D211" i="2" s="1"/>
  <c r="C212" i="2"/>
  <c r="D212" i="2"/>
  <c r="E212" i="2"/>
  <c r="C213" i="2"/>
  <c r="E213" i="2"/>
  <c r="D213" i="2" s="1"/>
  <c r="C214" i="2"/>
  <c r="D214" i="2"/>
  <c r="E214" i="2"/>
  <c r="C215" i="2"/>
  <c r="E215" i="2"/>
  <c r="D215" i="2" s="1"/>
  <c r="C216" i="2"/>
  <c r="D216" i="2"/>
  <c r="E216" i="2"/>
  <c r="C217" i="2"/>
  <c r="E217" i="2"/>
  <c r="D217" i="2" s="1"/>
  <c r="C218" i="2"/>
  <c r="D218" i="2"/>
  <c r="E218" i="2"/>
  <c r="C219" i="2"/>
  <c r="E219" i="2"/>
  <c r="D219" i="2" s="1"/>
  <c r="C220" i="2"/>
  <c r="D220" i="2"/>
  <c r="E220" i="2"/>
  <c r="C221" i="2"/>
  <c r="E221" i="2"/>
  <c r="D221" i="2" s="1"/>
  <c r="C222" i="2"/>
  <c r="D222" i="2"/>
  <c r="E222" i="2"/>
  <c r="C223" i="2"/>
  <c r="E223" i="2"/>
  <c r="D223" i="2" s="1"/>
  <c r="C224" i="2"/>
  <c r="D224" i="2"/>
  <c r="E224" i="2"/>
  <c r="C225" i="2"/>
  <c r="E225" i="2"/>
  <c r="D225" i="2" s="1"/>
  <c r="C226" i="2"/>
  <c r="D226" i="2"/>
  <c r="E226" i="2"/>
  <c r="C227" i="2"/>
  <c r="E227" i="2"/>
  <c r="D227" i="2" s="1"/>
  <c r="C228" i="2"/>
  <c r="D228" i="2"/>
  <c r="E228" i="2"/>
  <c r="C229" i="2"/>
  <c r="E229" i="2"/>
  <c r="D229" i="2" s="1"/>
  <c r="C230" i="2"/>
  <c r="D230" i="2"/>
  <c r="E230" i="2"/>
  <c r="C231" i="2"/>
  <c r="E231" i="2"/>
  <c r="D231" i="2" s="1"/>
  <c r="C232" i="2"/>
  <c r="D232" i="2"/>
  <c r="E232" i="2"/>
  <c r="C233" i="2"/>
  <c r="E233" i="2"/>
  <c r="D233" i="2" s="1"/>
  <c r="C234" i="2"/>
  <c r="D234" i="2"/>
  <c r="E234" i="2"/>
  <c r="C235" i="2"/>
  <c r="E235" i="2"/>
  <c r="D235" i="2" s="1"/>
  <c r="C236" i="2"/>
  <c r="D236" i="2"/>
  <c r="E236" i="2"/>
  <c r="C237" i="2"/>
  <c r="E237" i="2"/>
  <c r="D237" i="2" s="1"/>
  <c r="C238" i="2"/>
  <c r="D238" i="2"/>
  <c r="E238" i="2"/>
  <c r="C239" i="2"/>
  <c r="E239" i="2"/>
  <c r="D239" i="2" s="1"/>
  <c r="C240" i="2"/>
  <c r="D240" i="2"/>
  <c r="E240" i="2"/>
  <c r="C2" i="2"/>
  <c r="D2" i="2"/>
  <c r="E2" i="2"/>
  <c r="C3" i="2"/>
  <c r="E3" i="2"/>
  <c r="D3" i="2" s="1"/>
  <c r="C4" i="2"/>
  <c r="D4" i="2"/>
  <c r="E4" i="2"/>
  <c r="C5" i="2"/>
  <c r="E5" i="2"/>
  <c r="D5" i="2" s="1"/>
  <c r="C6" i="2"/>
  <c r="D6" i="2"/>
  <c r="E6" i="2"/>
  <c r="C7" i="2"/>
  <c r="E7" i="2"/>
  <c r="D7" i="2" s="1"/>
  <c r="C8" i="2"/>
  <c r="D8" i="2"/>
  <c r="E8" i="2"/>
  <c r="C9" i="2"/>
  <c r="E9" i="2"/>
  <c r="D9" i="2" s="1"/>
  <c r="C10" i="2"/>
  <c r="D10" i="2"/>
  <c r="E10" i="2"/>
  <c r="C11" i="2"/>
  <c r="E11" i="2"/>
  <c r="D11" i="2" s="1"/>
  <c r="C12" i="2"/>
  <c r="D12" i="2"/>
  <c r="E12" i="2"/>
  <c r="C13" i="2"/>
  <c r="E13" i="2"/>
  <c r="D13" i="2" s="1"/>
  <c r="C14" i="2"/>
  <c r="D14" i="2"/>
  <c r="E14" i="2"/>
  <c r="C15" i="2"/>
  <c r="E15" i="2"/>
  <c r="D15" i="2" s="1"/>
  <c r="C16" i="2"/>
  <c r="D16" i="2"/>
  <c r="E16" i="2"/>
  <c r="C17" i="2"/>
  <c r="E17" i="2"/>
  <c r="D17" i="2" s="1"/>
  <c r="C18" i="2"/>
  <c r="D18" i="2"/>
  <c r="E18" i="2"/>
  <c r="C19" i="2"/>
  <c r="E19" i="2"/>
  <c r="D19" i="2" s="1"/>
  <c r="C20" i="2"/>
  <c r="D20" i="2"/>
  <c r="E20" i="2"/>
  <c r="C21" i="2"/>
  <c r="E21" i="2"/>
  <c r="D21" i="2" s="1"/>
  <c r="C22" i="2"/>
  <c r="D22" i="2"/>
  <c r="E22" i="2"/>
  <c r="E1" i="2"/>
  <c r="C1" i="2"/>
  <c r="D1" i="2"/>
  <c r="G1" i="2"/>
  <c r="F155" i="4" l="1"/>
  <c r="E155" i="4" s="1"/>
  <c r="F73" i="4"/>
  <c r="E73" i="4" s="1"/>
  <c r="F77" i="4"/>
  <c r="E77" i="4" s="1"/>
  <c r="F81" i="4"/>
  <c r="E81" i="4" s="1"/>
  <c r="F85" i="4"/>
  <c r="E85" i="4" s="1"/>
  <c r="F89" i="4"/>
  <c r="E89" i="4" s="1"/>
  <c r="F93" i="4"/>
  <c r="E93" i="4" s="1"/>
  <c r="F97" i="4"/>
  <c r="E97" i="4" s="1"/>
  <c r="F101" i="4"/>
  <c r="E101" i="4" s="1"/>
  <c r="F105" i="4"/>
  <c r="E105" i="4" s="1"/>
  <c r="F109" i="4"/>
  <c r="E109" i="4" s="1"/>
  <c r="F113" i="4"/>
  <c r="E113" i="4" s="1"/>
  <c r="F117" i="4"/>
  <c r="E117" i="4" s="1"/>
  <c r="F121" i="4"/>
  <c r="E121" i="4" s="1"/>
  <c r="F125" i="4"/>
  <c r="E125" i="4" s="1"/>
  <c r="F129" i="4"/>
  <c r="E129" i="4" s="1"/>
  <c r="F133" i="4"/>
  <c r="E133" i="4" s="1"/>
  <c r="F137" i="4"/>
  <c r="E137" i="4" s="1"/>
  <c r="F141" i="4"/>
  <c r="E141" i="4" s="1"/>
  <c r="F145" i="4"/>
  <c r="E145" i="4" s="1"/>
  <c r="F149" i="4"/>
  <c r="E149" i="4" s="1"/>
  <c r="F153" i="4"/>
  <c r="E153" i="4" s="1"/>
  <c r="F2" i="4"/>
  <c r="E2" i="4" s="1"/>
  <c r="F3" i="4"/>
  <c r="E3" i="4" s="1"/>
  <c r="F5" i="4"/>
  <c r="E5" i="4" s="1"/>
  <c r="F7" i="4"/>
  <c r="E7" i="4" s="1"/>
  <c r="F9" i="4"/>
  <c r="E9" i="4" s="1"/>
  <c r="F11" i="4"/>
  <c r="E11" i="4" s="1"/>
  <c r="F13" i="4"/>
  <c r="E13" i="4" s="1"/>
  <c r="F15" i="4"/>
  <c r="E15" i="4" s="1"/>
  <c r="F17" i="4"/>
  <c r="E17" i="4" s="1"/>
  <c r="F19" i="4"/>
  <c r="E19" i="4" s="1"/>
  <c r="F21" i="4"/>
  <c r="E21" i="4" s="1"/>
  <c r="F23" i="4"/>
  <c r="E23" i="4" s="1"/>
  <c r="F25" i="4"/>
  <c r="E25" i="4" s="1"/>
  <c r="F27" i="4"/>
  <c r="E27" i="4" s="1"/>
  <c r="F29" i="4"/>
  <c r="E29" i="4" s="1"/>
  <c r="F31" i="4"/>
  <c r="E31" i="4" s="1"/>
  <c r="F33" i="4"/>
  <c r="E33" i="4" s="1"/>
  <c r="F35" i="4"/>
  <c r="E35" i="4" s="1"/>
  <c r="F37" i="4"/>
  <c r="E37" i="4" s="1"/>
  <c r="F39" i="4"/>
  <c r="E39" i="4" s="1"/>
  <c r="F41" i="4"/>
  <c r="E41" i="4" s="1"/>
  <c r="F43" i="4"/>
  <c r="E43" i="4" s="1"/>
  <c r="F45" i="4"/>
  <c r="E45" i="4" s="1"/>
  <c r="F47" i="4"/>
  <c r="E47" i="4" s="1"/>
  <c r="F49" i="4"/>
  <c r="E49" i="4" s="1"/>
  <c r="F51" i="4"/>
  <c r="E51" i="4" s="1"/>
  <c r="F53" i="4"/>
  <c r="E53" i="4" s="1"/>
  <c r="F55" i="4"/>
  <c r="E55" i="4" s="1"/>
  <c r="F57" i="4"/>
  <c r="E57" i="4" s="1"/>
  <c r="F59" i="4"/>
  <c r="E59" i="4" s="1"/>
  <c r="F61" i="4"/>
  <c r="E61" i="4" s="1"/>
  <c r="F63" i="4"/>
  <c r="E63" i="4" s="1"/>
  <c r="F65" i="4"/>
  <c r="E65" i="4" s="1"/>
  <c r="F67" i="4"/>
  <c r="E67" i="4" s="1"/>
  <c r="F69" i="4"/>
  <c r="E69" i="4" s="1"/>
  <c r="F71" i="4"/>
  <c r="E71" i="4" s="1"/>
  <c r="F75" i="4"/>
  <c r="E75" i="4" s="1"/>
  <c r="F79" i="4"/>
  <c r="E79" i="4" s="1"/>
  <c r="F83" i="4"/>
  <c r="E83" i="4" s="1"/>
  <c r="F87" i="4"/>
  <c r="E87" i="4" s="1"/>
  <c r="F91" i="4"/>
  <c r="E91" i="4" s="1"/>
  <c r="F95" i="4"/>
  <c r="E95" i="4" s="1"/>
  <c r="F99" i="4"/>
  <c r="E99" i="4" s="1"/>
  <c r="F103" i="4"/>
  <c r="E103" i="4" s="1"/>
  <c r="F107" i="4"/>
  <c r="E107" i="4" s="1"/>
  <c r="F111" i="4"/>
  <c r="E111" i="4" s="1"/>
  <c r="F115" i="4"/>
  <c r="E115" i="4" s="1"/>
  <c r="F119" i="4"/>
  <c r="E119" i="4" s="1"/>
  <c r="F123" i="4"/>
  <c r="E123" i="4" s="1"/>
  <c r="F127" i="4"/>
  <c r="E127" i="4" s="1"/>
  <c r="F131" i="4"/>
  <c r="E131" i="4" s="1"/>
  <c r="F135" i="4"/>
  <c r="E135" i="4" s="1"/>
  <c r="F139" i="4"/>
  <c r="E139" i="4" s="1"/>
  <c r="F143" i="4"/>
  <c r="E143" i="4" s="1"/>
  <c r="F147" i="4"/>
  <c r="E147" i="4" s="1"/>
  <c r="F151" i="4"/>
  <c r="E151" i="4" s="1"/>
  <c r="F241" i="4"/>
  <c r="E241" i="4" s="1"/>
  <c r="F239" i="4"/>
  <c r="E239" i="4" s="1"/>
  <c r="F237" i="4"/>
  <c r="E237" i="4" s="1"/>
  <c r="F235" i="4"/>
  <c r="E235" i="4" s="1"/>
  <c r="F233" i="4"/>
  <c r="E233" i="4" s="1"/>
  <c r="F231" i="4"/>
  <c r="E231" i="4" s="1"/>
  <c r="F229" i="4"/>
  <c r="E229" i="4" s="1"/>
  <c r="F227" i="4"/>
  <c r="E227" i="4" s="1"/>
  <c r="F225" i="4"/>
  <c r="E225" i="4" s="1"/>
  <c r="F223" i="4"/>
  <c r="E223" i="4" s="1"/>
  <c r="F221" i="4"/>
  <c r="E221" i="4" s="1"/>
  <c r="F219" i="4"/>
  <c r="E219" i="4" s="1"/>
  <c r="F217" i="4"/>
  <c r="E217" i="4" s="1"/>
  <c r="F215" i="4"/>
  <c r="E215" i="4" s="1"/>
  <c r="F213" i="4"/>
  <c r="E213" i="4" s="1"/>
  <c r="F211" i="4"/>
  <c r="E211" i="4" s="1"/>
  <c r="F209" i="4"/>
  <c r="E209" i="4" s="1"/>
  <c r="F207" i="4"/>
  <c r="E207" i="4" s="1"/>
  <c r="F205" i="4"/>
  <c r="E205" i="4" s="1"/>
  <c r="F203" i="4"/>
  <c r="E203" i="4" s="1"/>
  <c r="F201" i="4"/>
  <c r="E201" i="4" s="1"/>
  <c r="F199" i="4"/>
  <c r="E199" i="4" s="1"/>
  <c r="F197" i="4"/>
  <c r="E197" i="4" s="1"/>
  <c r="F195" i="4"/>
  <c r="E195" i="4" s="1"/>
  <c r="F193" i="4"/>
  <c r="E193" i="4" s="1"/>
  <c r="F191" i="4"/>
  <c r="E191" i="4" s="1"/>
  <c r="F189" i="4"/>
  <c r="E189" i="4" s="1"/>
  <c r="F187" i="4"/>
  <c r="E187" i="4" s="1"/>
  <c r="F185" i="4"/>
  <c r="E185" i="4" s="1"/>
  <c r="F183" i="4"/>
  <c r="E183" i="4" s="1"/>
  <c r="F181" i="4"/>
  <c r="E181" i="4" s="1"/>
  <c r="F179" i="4"/>
  <c r="E179" i="4" s="1"/>
  <c r="F177" i="4"/>
  <c r="E177" i="4" s="1"/>
  <c r="F175" i="4"/>
  <c r="E175" i="4" s="1"/>
  <c r="F173" i="4"/>
  <c r="E173" i="4" s="1"/>
  <c r="F171" i="4"/>
  <c r="E171" i="4" s="1"/>
  <c r="F169" i="4"/>
  <c r="E169" i="4" s="1"/>
  <c r="F167" i="4"/>
  <c r="E167" i="4" s="1"/>
  <c r="F165" i="4"/>
  <c r="E165" i="4" s="1"/>
  <c r="F163" i="4"/>
  <c r="E163" i="4" s="1"/>
  <c r="F161" i="4"/>
  <c r="E161" i="4" s="1"/>
  <c r="F159" i="4"/>
  <c r="E159" i="4" s="1"/>
  <c r="F157" i="4"/>
  <c r="E157" i="4" s="1"/>
  <c r="F240" i="4"/>
  <c r="E240" i="4" s="1"/>
  <c r="F238" i="4"/>
  <c r="E238" i="4" s="1"/>
  <c r="F236" i="4"/>
  <c r="E236" i="4" s="1"/>
  <c r="F234" i="4"/>
  <c r="E234" i="4" s="1"/>
  <c r="F232" i="4"/>
  <c r="E232" i="4" s="1"/>
  <c r="F230" i="4"/>
  <c r="E230" i="4" s="1"/>
  <c r="F228" i="4"/>
  <c r="E228" i="4" s="1"/>
  <c r="F226" i="4"/>
  <c r="E226" i="4" s="1"/>
  <c r="F224" i="4"/>
  <c r="E224" i="4" s="1"/>
  <c r="F222" i="4"/>
  <c r="E222" i="4" s="1"/>
  <c r="F220" i="4"/>
  <c r="E220" i="4" s="1"/>
  <c r="F218" i="4"/>
  <c r="E218" i="4" s="1"/>
  <c r="F216" i="4"/>
  <c r="E216" i="4" s="1"/>
  <c r="F214" i="4"/>
  <c r="E214" i="4" s="1"/>
  <c r="F212" i="4"/>
  <c r="E212" i="4" s="1"/>
  <c r="F210" i="4"/>
  <c r="E210" i="4" s="1"/>
  <c r="F208" i="4"/>
  <c r="E208" i="4" s="1"/>
  <c r="F206" i="4"/>
  <c r="E206" i="4" s="1"/>
  <c r="F204" i="4"/>
  <c r="E204" i="4" s="1"/>
  <c r="F202" i="4"/>
  <c r="E202" i="4" s="1"/>
  <c r="F200" i="4"/>
  <c r="E200" i="4" s="1"/>
  <c r="F198" i="4"/>
  <c r="E198" i="4" s="1"/>
  <c r="F196" i="4"/>
  <c r="E196" i="4" s="1"/>
  <c r="F194" i="4"/>
  <c r="E194" i="4" s="1"/>
  <c r="F192" i="4"/>
  <c r="E192" i="4" s="1"/>
  <c r="F190" i="4"/>
  <c r="E190" i="4" s="1"/>
  <c r="F188" i="4"/>
  <c r="E188" i="4" s="1"/>
  <c r="F186" i="4"/>
  <c r="E186" i="4" s="1"/>
  <c r="F184" i="4"/>
  <c r="E184" i="4" s="1"/>
  <c r="F182" i="4"/>
  <c r="E182" i="4" s="1"/>
  <c r="F180" i="4"/>
  <c r="E180" i="4" s="1"/>
  <c r="F178" i="4"/>
  <c r="E178" i="4" s="1"/>
  <c r="F176" i="4"/>
  <c r="E176" i="4" s="1"/>
  <c r="F174" i="4"/>
  <c r="E174" i="4" s="1"/>
  <c r="F172" i="4"/>
  <c r="E172" i="4" s="1"/>
  <c r="F170" i="4"/>
  <c r="E170" i="4" s="1"/>
  <c r="F168" i="4"/>
  <c r="E168" i="4" s="1"/>
  <c r="F166" i="4"/>
  <c r="E166" i="4" s="1"/>
  <c r="F164" i="4"/>
  <c r="E164" i="4" s="1"/>
  <c r="F162" i="4"/>
  <c r="E162" i="4" s="1"/>
  <c r="F160" i="4"/>
  <c r="E160" i="4" s="1"/>
  <c r="F158" i="4"/>
  <c r="E158" i="4" s="1"/>
  <c r="F156" i="4"/>
  <c r="E156" i="4" s="1"/>
  <c r="F154" i="4"/>
  <c r="E154" i="4" s="1"/>
  <c r="F152" i="4"/>
  <c r="E152" i="4" s="1"/>
  <c r="F150" i="4"/>
  <c r="E150" i="4" s="1"/>
  <c r="F148" i="4"/>
  <c r="E148" i="4" s="1"/>
  <c r="F146" i="4"/>
  <c r="E146" i="4" s="1"/>
  <c r="F144" i="4"/>
  <c r="E144" i="4" s="1"/>
  <c r="F142" i="4"/>
  <c r="E142" i="4" s="1"/>
  <c r="F140" i="4"/>
  <c r="E140" i="4" s="1"/>
  <c r="F138" i="4"/>
  <c r="E138" i="4" s="1"/>
  <c r="F136" i="4"/>
  <c r="E136" i="4" s="1"/>
  <c r="F134" i="4"/>
  <c r="E134" i="4" s="1"/>
  <c r="F132" i="4"/>
  <c r="E132" i="4" s="1"/>
  <c r="F130" i="4"/>
  <c r="E130" i="4" s="1"/>
  <c r="F128" i="4"/>
  <c r="E128" i="4" s="1"/>
  <c r="F126" i="4"/>
  <c r="E126" i="4" s="1"/>
  <c r="F124" i="4"/>
  <c r="E124" i="4" s="1"/>
  <c r="F122" i="4"/>
  <c r="E122" i="4" s="1"/>
  <c r="F120" i="4"/>
  <c r="E120" i="4" s="1"/>
  <c r="F118" i="4"/>
  <c r="E118" i="4" s="1"/>
  <c r="F116" i="4"/>
  <c r="E116" i="4" s="1"/>
  <c r="F114" i="4"/>
  <c r="E114" i="4" s="1"/>
  <c r="F112" i="4"/>
  <c r="E112" i="4" s="1"/>
  <c r="F110" i="4"/>
  <c r="E110" i="4" s="1"/>
  <c r="F108" i="4"/>
  <c r="E108" i="4" s="1"/>
  <c r="F106" i="4"/>
  <c r="E106" i="4" s="1"/>
  <c r="F104" i="4"/>
  <c r="E104" i="4" s="1"/>
  <c r="F102" i="4"/>
  <c r="E102" i="4" s="1"/>
  <c r="F100" i="4"/>
  <c r="E100" i="4" s="1"/>
  <c r="F98" i="4"/>
  <c r="E98" i="4" s="1"/>
  <c r="F96" i="4"/>
  <c r="E96" i="4" s="1"/>
  <c r="F94" i="4"/>
  <c r="E94" i="4" s="1"/>
  <c r="F92" i="4"/>
  <c r="E92" i="4" s="1"/>
  <c r="F90" i="4"/>
  <c r="E90" i="4" s="1"/>
  <c r="F88" i="4"/>
  <c r="E88" i="4" s="1"/>
  <c r="F86" i="4"/>
  <c r="E86" i="4" s="1"/>
  <c r="F84" i="4"/>
  <c r="E84" i="4" s="1"/>
  <c r="F82" i="4"/>
  <c r="E82" i="4" s="1"/>
  <c r="F80" i="4"/>
  <c r="E80" i="4" s="1"/>
  <c r="F78" i="4"/>
  <c r="E78" i="4" s="1"/>
  <c r="F76" i="4"/>
  <c r="E76" i="4" s="1"/>
  <c r="F74" i="4"/>
  <c r="E74" i="4" s="1"/>
  <c r="F72" i="4"/>
  <c r="E72" i="4" s="1"/>
  <c r="F4" i="4"/>
  <c r="E4" i="4" s="1"/>
  <c r="F6" i="4"/>
  <c r="E6" i="4" s="1"/>
  <c r="F8" i="4"/>
  <c r="E8" i="4" s="1"/>
  <c r="F10" i="4"/>
  <c r="E10" i="4" s="1"/>
  <c r="F12" i="4"/>
  <c r="E12" i="4" s="1"/>
  <c r="F14" i="4"/>
  <c r="E14" i="4" s="1"/>
  <c r="F16" i="4"/>
  <c r="E16" i="4" s="1"/>
  <c r="F18" i="4"/>
  <c r="E18" i="4" s="1"/>
  <c r="F20" i="4"/>
  <c r="E20" i="4" s="1"/>
  <c r="F22" i="4"/>
  <c r="E22" i="4" s="1"/>
  <c r="F24" i="4"/>
  <c r="E24" i="4" s="1"/>
  <c r="F26" i="4"/>
  <c r="E26" i="4" s="1"/>
  <c r="F28" i="4"/>
  <c r="E28" i="4" s="1"/>
  <c r="F30" i="4"/>
  <c r="E30" i="4" s="1"/>
  <c r="F32" i="4"/>
  <c r="E32" i="4" s="1"/>
  <c r="F34" i="4"/>
  <c r="E34" i="4" s="1"/>
  <c r="F36" i="4"/>
  <c r="E36" i="4" s="1"/>
  <c r="F38" i="4"/>
  <c r="E38" i="4" s="1"/>
  <c r="F40" i="4"/>
  <c r="E40" i="4" s="1"/>
  <c r="F42" i="4"/>
  <c r="E42" i="4" s="1"/>
  <c r="F44" i="4"/>
  <c r="E44" i="4" s="1"/>
  <c r="F46" i="4"/>
  <c r="E46" i="4" s="1"/>
  <c r="F48" i="4"/>
  <c r="E48" i="4" s="1"/>
  <c r="F50" i="4"/>
  <c r="E50" i="4" s="1"/>
  <c r="F52" i="4"/>
  <c r="E52" i="4" s="1"/>
  <c r="F54" i="4"/>
  <c r="E54" i="4" s="1"/>
  <c r="F56" i="4"/>
  <c r="E56" i="4" s="1"/>
  <c r="F58" i="4"/>
  <c r="E58" i="4" s="1"/>
  <c r="F60" i="4"/>
  <c r="E60" i="4" s="1"/>
  <c r="F62" i="4"/>
  <c r="E62" i="4" s="1"/>
  <c r="F64" i="4"/>
  <c r="E64" i="4" s="1"/>
  <c r="F66" i="4"/>
  <c r="E66" i="4" s="1"/>
  <c r="F68" i="4"/>
  <c r="E68" i="4" s="1"/>
  <c r="F70" i="4"/>
  <c r="E70" i="4" s="1"/>
</calcChain>
</file>

<file path=xl/sharedStrings.xml><?xml version="1.0" encoding="utf-8"?>
<sst xmlns="http://schemas.openxmlformats.org/spreadsheetml/2006/main" count="13" uniqueCount="10">
  <si>
    <t>multiply by 1/100 for microampere</t>
  </si>
  <si>
    <t>This is the origin</t>
  </si>
  <si>
    <t>Distance</t>
  </si>
  <si>
    <t>&lt;Slit width</t>
  </si>
  <si>
    <t>&lt;Lambda</t>
  </si>
  <si>
    <t>^Slit width by Lambda</t>
  </si>
  <si>
    <t>Intensity</t>
  </si>
  <si>
    <t>Observed</t>
  </si>
  <si>
    <t>Theoretically modeled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</si>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</sst>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Sheet1!$A$1:$A$240</c:f>
              <c:numCache>
                <c:formatCode>General</c:formatCode>
                <c:ptCount val="24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6.9999999999999902</c:v>
                </c:pt>
                <c:pt idx="36">
                  <c:v>7.1999999999999904</c:v>
                </c:pt>
                <c:pt idx="37">
                  <c:v>7.3999999999999897</c:v>
                </c:pt>
                <c:pt idx="38">
                  <c:v>7.5999999999999899</c:v>
                </c:pt>
                <c:pt idx="39">
                  <c:v>7.7999999999999901</c:v>
                </c:pt>
                <c:pt idx="40">
                  <c:v>7.9999999999999902</c:v>
                </c:pt>
                <c:pt idx="41">
                  <c:v>8.1999999999999904</c:v>
                </c:pt>
                <c:pt idx="42">
                  <c:v>8.3999999999999897</c:v>
                </c:pt>
                <c:pt idx="43">
                  <c:v>8.5999999999999908</c:v>
                </c:pt>
                <c:pt idx="44">
                  <c:v>8.7999999999999901</c:v>
                </c:pt>
                <c:pt idx="45">
                  <c:v>8.9999999999999893</c:v>
                </c:pt>
                <c:pt idx="46">
                  <c:v>9.1999999999999904</c:v>
                </c:pt>
                <c:pt idx="47">
                  <c:v>9.3999999999999897</c:v>
                </c:pt>
                <c:pt idx="48">
                  <c:v>9.5999999999999908</c:v>
                </c:pt>
                <c:pt idx="49">
                  <c:v>9.7999999999999901</c:v>
                </c:pt>
                <c:pt idx="50">
                  <c:v>9.9999999999999893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19.400000000000102</c:v>
                </c:pt>
                <c:pt idx="98">
                  <c:v>19.600000000000101</c:v>
                </c:pt>
                <c:pt idx="99">
                  <c:v>19.8000000000001</c:v>
                </c:pt>
                <c:pt idx="100">
                  <c:v>20.000000000000099</c:v>
                </c:pt>
                <c:pt idx="101">
                  <c:v>20.200000000000099</c:v>
                </c:pt>
                <c:pt idx="102">
                  <c:v>20.400000000000102</c:v>
                </c:pt>
                <c:pt idx="103">
                  <c:v>20.600000000000101</c:v>
                </c:pt>
                <c:pt idx="104">
                  <c:v>20.8000000000001</c:v>
                </c:pt>
                <c:pt idx="105">
                  <c:v>21.000000000000099</c:v>
                </c:pt>
                <c:pt idx="106">
                  <c:v>21.200000000000099</c:v>
                </c:pt>
                <c:pt idx="107">
                  <c:v>21.400000000000102</c:v>
                </c:pt>
                <c:pt idx="108">
                  <c:v>21.600000000000101</c:v>
                </c:pt>
                <c:pt idx="109">
                  <c:v>21.8000000000001</c:v>
                </c:pt>
                <c:pt idx="110">
                  <c:v>22.000000000000099</c:v>
                </c:pt>
                <c:pt idx="111">
                  <c:v>22.200000000000099</c:v>
                </c:pt>
                <c:pt idx="112">
                  <c:v>22.400000000000102</c:v>
                </c:pt>
                <c:pt idx="113">
                  <c:v>22.600000000000101</c:v>
                </c:pt>
                <c:pt idx="114">
                  <c:v>22.8000000000001</c:v>
                </c:pt>
                <c:pt idx="115">
                  <c:v>23.000000000000099</c:v>
                </c:pt>
                <c:pt idx="116">
                  <c:v>23.200000000000099</c:v>
                </c:pt>
                <c:pt idx="117">
                  <c:v>23.400000000000102</c:v>
                </c:pt>
                <c:pt idx="118">
                  <c:v>23.600000000000101</c:v>
                </c:pt>
                <c:pt idx="119">
                  <c:v>23.8000000000001</c:v>
                </c:pt>
                <c:pt idx="120">
                  <c:v>24.000000000000099</c:v>
                </c:pt>
                <c:pt idx="121">
                  <c:v>24.200000000000099</c:v>
                </c:pt>
                <c:pt idx="122">
                  <c:v>24.400000000000102</c:v>
                </c:pt>
                <c:pt idx="123">
                  <c:v>24.600000000000101</c:v>
                </c:pt>
                <c:pt idx="124">
                  <c:v>24.8000000000001</c:v>
                </c:pt>
                <c:pt idx="125">
                  <c:v>25.000000000000099</c:v>
                </c:pt>
                <c:pt idx="126">
                  <c:v>25.200000000000099</c:v>
                </c:pt>
                <c:pt idx="127">
                  <c:v>25.400000000000102</c:v>
                </c:pt>
                <c:pt idx="128">
                  <c:v>25.600000000000101</c:v>
                </c:pt>
                <c:pt idx="129">
                  <c:v>25.8000000000001</c:v>
                </c:pt>
                <c:pt idx="130">
                  <c:v>26.000000000000099</c:v>
                </c:pt>
                <c:pt idx="131">
                  <c:v>26.200000000000099</c:v>
                </c:pt>
                <c:pt idx="132">
                  <c:v>26.400000000000102</c:v>
                </c:pt>
                <c:pt idx="133">
                  <c:v>26.600000000000101</c:v>
                </c:pt>
                <c:pt idx="134">
                  <c:v>26.8000000000001</c:v>
                </c:pt>
                <c:pt idx="135">
                  <c:v>27.000000000000099</c:v>
                </c:pt>
                <c:pt idx="136">
                  <c:v>27.200000000000099</c:v>
                </c:pt>
                <c:pt idx="137">
                  <c:v>27.400000000000102</c:v>
                </c:pt>
                <c:pt idx="138">
                  <c:v>27.600000000000101</c:v>
                </c:pt>
                <c:pt idx="139">
                  <c:v>27.8000000000001</c:v>
                </c:pt>
                <c:pt idx="140">
                  <c:v>28.000000000000099</c:v>
                </c:pt>
                <c:pt idx="141">
                  <c:v>28.200000000000099</c:v>
                </c:pt>
                <c:pt idx="142">
                  <c:v>28.400000000000102</c:v>
                </c:pt>
                <c:pt idx="143">
                  <c:v>28.600000000000101</c:v>
                </c:pt>
                <c:pt idx="144">
                  <c:v>28.8000000000001</c:v>
                </c:pt>
                <c:pt idx="145">
                  <c:v>29.000000000000099</c:v>
                </c:pt>
                <c:pt idx="146">
                  <c:v>29.200000000000099</c:v>
                </c:pt>
                <c:pt idx="147">
                  <c:v>29.400000000000102</c:v>
                </c:pt>
                <c:pt idx="148">
                  <c:v>29.600000000000101</c:v>
                </c:pt>
                <c:pt idx="149">
                  <c:v>29.8000000000001</c:v>
                </c:pt>
                <c:pt idx="150">
                  <c:v>30.000000000000099</c:v>
                </c:pt>
                <c:pt idx="151">
                  <c:v>30.200000000000099</c:v>
                </c:pt>
                <c:pt idx="152">
                  <c:v>30.400000000000102</c:v>
                </c:pt>
                <c:pt idx="153">
                  <c:v>30.600000000000101</c:v>
                </c:pt>
                <c:pt idx="154">
                  <c:v>30.8000000000001</c:v>
                </c:pt>
                <c:pt idx="155">
                  <c:v>31.000000000000099</c:v>
                </c:pt>
                <c:pt idx="156">
                  <c:v>31.200000000000099</c:v>
                </c:pt>
                <c:pt idx="157">
                  <c:v>31.400000000000102</c:v>
                </c:pt>
                <c:pt idx="158">
                  <c:v>31.600000000000101</c:v>
                </c:pt>
                <c:pt idx="159">
                  <c:v>31.8000000000001</c:v>
                </c:pt>
                <c:pt idx="160">
                  <c:v>32.000000000000099</c:v>
                </c:pt>
                <c:pt idx="161">
                  <c:v>32.200000000000102</c:v>
                </c:pt>
                <c:pt idx="162">
                  <c:v>32.400000000000098</c:v>
                </c:pt>
                <c:pt idx="163">
                  <c:v>32.600000000000101</c:v>
                </c:pt>
                <c:pt idx="164">
                  <c:v>32.800000000000097</c:v>
                </c:pt>
                <c:pt idx="165">
                  <c:v>33.000000000000099</c:v>
                </c:pt>
                <c:pt idx="166">
                  <c:v>33.200000000000102</c:v>
                </c:pt>
                <c:pt idx="167">
                  <c:v>33.400000000000098</c:v>
                </c:pt>
                <c:pt idx="168">
                  <c:v>33.600000000000101</c:v>
                </c:pt>
                <c:pt idx="169">
                  <c:v>33.800000000000097</c:v>
                </c:pt>
                <c:pt idx="170">
                  <c:v>34.000000000000099</c:v>
                </c:pt>
                <c:pt idx="171">
                  <c:v>34.200000000000102</c:v>
                </c:pt>
                <c:pt idx="172">
                  <c:v>34.400000000000098</c:v>
                </c:pt>
                <c:pt idx="173">
                  <c:v>34.600000000000101</c:v>
                </c:pt>
                <c:pt idx="174">
                  <c:v>34.800000000000097</c:v>
                </c:pt>
                <c:pt idx="175">
                  <c:v>35.000000000000099</c:v>
                </c:pt>
                <c:pt idx="176">
                  <c:v>35.200000000000102</c:v>
                </c:pt>
                <c:pt idx="177">
                  <c:v>35.400000000000098</c:v>
                </c:pt>
                <c:pt idx="178">
                  <c:v>35.600000000000101</c:v>
                </c:pt>
                <c:pt idx="179">
                  <c:v>35.800000000000097</c:v>
                </c:pt>
                <c:pt idx="180">
                  <c:v>36.000000000000099</c:v>
                </c:pt>
                <c:pt idx="181">
                  <c:v>36.200000000000102</c:v>
                </c:pt>
                <c:pt idx="182">
                  <c:v>36.400000000000098</c:v>
                </c:pt>
                <c:pt idx="183">
                  <c:v>36.600000000000101</c:v>
                </c:pt>
                <c:pt idx="184">
                  <c:v>36.800000000000097</c:v>
                </c:pt>
                <c:pt idx="185">
                  <c:v>37.000000000000099</c:v>
                </c:pt>
                <c:pt idx="186">
                  <c:v>37.200000000000102</c:v>
                </c:pt>
                <c:pt idx="187">
                  <c:v>37.400000000000098</c:v>
                </c:pt>
                <c:pt idx="188">
                  <c:v>37.600000000000101</c:v>
                </c:pt>
                <c:pt idx="189">
                  <c:v>37.800000000000097</c:v>
                </c:pt>
                <c:pt idx="190">
                  <c:v>38.000000000000199</c:v>
                </c:pt>
                <c:pt idx="191">
                  <c:v>38.200000000000202</c:v>
                </c:pt>
                <c:pt idx="192">
                  <c:v>38.400000000000198</c:v>
                </c:pt>
                <c:pt idx="193">
                  <c:v>38.6000000000002</c:v>
                </c:pt>
                <c:pt idx="194">
                  <c:v>38.800000000000203</c:v>
                </c:pt>
                <c:pt idx="195">
                  <c:v>39.000000000000199</c:v>
                </c:pt>
                <c:pt idx="196">
                  <c:v>39.200000000000202</c:v>
                </c:pt>
                <c:pt idx="197">
                  <c:v>39.400000000000198</c:v>
                </c:pt>
                <c:pt idx="198">
                  <c:v>39.6000000000002</c:v>
                </c:pt>
                <c:pt idx="199">
                  <c:v>39.800000000000203</c:v>
                </c:pt>
                <c:pt idx="200">
                  <c:v>40.000000000000199</c:v>
                </c:pt>
                <c:pt idx="201">
                  <c:v>40.200000000000202</c:v>
                </c:pt>
                <c:pt idx="202">
                  <c:v>40.400000000000198</c:v>
                </c:pt>
                <c:pt idx="203">
                  <c:v>40.6000000000002</c:v>
                </c:pt>
                <c:pt idx="204">
                  <c:v>40.800000000000203</c:v>
                </c:pt>
                <c:pt idx="205">
                  <c:v>41.000000000000199</c:v>
                </c:pt>
                <c:pt idx="206">
                  <c:v>41.200000000000202</c:v>
                </c:pt>
                <c:pt idx="207">
                  <c:v>41.400000000000198</c:v>
                </c:pt>
                <c:pt idx="208">
                  <c:v>41.6000000000002</c:v>
                </c:pt>
                <c:pt idx="209">
                  <c:v>41.800000000000203</c:v>
                </c:pt>
                <c:pt idx="210">
                  <c:v>42.000000000000199</c:v>
                </c:pt>
                <c:pt idx="211">
                  <c:v>42.200000000000202</c:v>
                </c:pt>
                <c:pt idx="212">
                  <c:v>42.400000000000198</c:v>
                </c:pt>
                <c:pt idx="213">
                  <c:v>42.6000000000002</c:v>
                </c:pt>
                <c:pt idx="214">
                  <c:v>42.800000000000203</c:v>
                </c:pt>
                <c:pt idx="215">
                  <c:v>43.000000000000199</c:v>
                </c:pt>
                <c:pt idx="216">
                  <c:v>43.200000000000202</c:v>
                </c:pt>
                <c:pt idx="217">
                  <c:v>43.400000000000198</c:v>
                </c:pt>
                <c:pt idx="218">
                  <c:v>43.6000000000002</c:v>
                </c:pt>
                <c:pt idx="219">
                  <c:v>43.800000000000203</c:v>
                </c:pt>
                <c:pt idx="220">
                  <c:v>44.000000000000199</c:v>
                </c:pt>
                <c:pt idx="221">
                  <c:v>44.200000000000202</c:v>
                </c:pt>
                <c:pt idx="222">
                  <c:v>44.400000000000198</c:v>
                </c:pt>
                <c:pt idx="223">
                  <c:v>44.6000000000002</c:v>
                </c:pt>
                <c:pt idx="224">
                  <c:v>44.800000000000203</c:v>
                </c:pt>
                <c:pt idx="225">
                  <c:v>45.000000000000199</c:v>
                </c:pt>
                <c:pt idx="226">
                  <c:v>45.200000000000202</c:v>
                </c:pt>
                <c:pt idx="227">
                  <c:v>45.400000000000198</c:v>
                </c:pt>
                <c:pt idx="228">
                  <c:v>45.6000000000002</c:v>
                </c:pt>
                <c:pt idx="229">
                  <c:v>45.800000000000203</c:v>
                </c:pt>
                <c:pt idx="230">
                  <c:v>46.000000000000199</c:v>
                </c:pt>
                <c:pt idx="231">
                  <c:v>46.200000000000202</c:v>
                </c:pt>
                <c:pt idx="232">
                  <c:v>46.400000000000198</c:v>
                </c:pt>
                <c:pt idx="233">
                  <c:v>46.6000000000003</c:v>
                </c:pt>
                <c:pt idx="234">
                  <c:v>46.800000000000303</c:v>
                </c:pt>
                <c:pt idx="235">
                  <c:v>47.000000000000298</c:v>
                </c:pt>
                <c:pt idx="236">
                  <c:v>47.200000000000301</c:v>
                </c:pt>
                <c:pt idx="237">
                  <c:v>47.400000000000297</c:v>
                </c:pt>
                <c:pt idx="238">
                  <c:v>47.6000000000003</c:v>
                </c:pt>
                <c:pt idx="239">
                  <c:v>47.800000000000303</c:v>
                </c:pt>
              </c:numCache>
            </c:numRef>
          </c:xVal>
          <c:yVal>
            <c:numRef>
              <c:f>Sheet1!$B$1:$B$240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7</c:v>
                </c:pt>
                <c:pt idx="90">
                  <c:v>7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6</c:v>
                </c:pt>
                <c:pt idx="104">
                  <c:v>7</c:v>
                </c:pt>
                <c:pt idx="105">
                  <c:v>8</c:v>
                </c:pt>
                <c:pt idx="106">
                  <c:v>10</c:v>
                </c:pt>
                <c:pt idx="107">
                  <c:v>14</c:v>
                </c:pt>
                <c:pt idx="108">
                  <c:v>18</c:v>
                </c:pt>
                <c:pt idx="109">
                  <c:v>22</c:v>
                </c:pt>
                <c:pt idx="110">
                  <c:v>26</c:v>
                </c:pt>
                <c:pt idx="111">
                  <c:v>30</c:v>
                </c:pt>
                <c:pt idx="112">
                  <c:v>38</c:v>
                </c:pt>
                <c:pt idx="113">
                  <c:v>44</c:v>
                </c:pt>
                <c:pt idx="114">
                  <c:v>48</c:v>
                </c:pt>
                <c:pt idx="115">
                  <c:v>53</c:v>
                </c:pt>
                <c:pt idx="116">
                  <c:v>59</c:v>
                </c:pt>
                <c:pt idx="117">
                  <c:v>68</c:v>
                </c:pt>
                <c:pt idx="118">
                  <c:v>75</c:v>
                </c:pt>
                <c:pt idx="119">
                  <c:v>82</c:v>
                </c:pt>
                <c:pt idx="120">
                  <c:v>85</c:v>
                </c:pt>
                <c:pt idx="121">
                  <c:v>92</c:v>
                </c:pt>
                <c:pt idx="122">
                  <c:v>100</c:v>
                </c:pt>
                <c:pt idx="123">
                  <c:v>106</c:v>
                </c:pt>
                <c:pt idx="124">
                  <c:v>112</c:v>
                </c:pt>
                <c:pt idx="125">
                  <c:v>116</c:v>
                </c:pt>
                <c:pt idx="126">
                  <c:v>122</c:v>
                </c:pt>
                <c:pt idx="127">
                  <c:v>126</c:v>
                </c:pt>
                <c:pt idx="128">
                  <c:v>130</c:v>
                </c:pt>
                <c:pt idx="129">
                  <c:v>133</c:v>
                </c:pt>
                <c:pt idx="130">
                  <c:v>135</c:v>
                </c:pt>
                <c:pt idx="131">
                  <c:v>137</c:v>
                </c:pt>
                <c:pt idx="132">
                  <c:v>138</c:v>
                </c:pt>
                <c:pt idx="133">
                  <c:v>138</c:v>
                </c:pt>
                <c:pt idx="134">
                  <c:v>137</c:v>
                </c:pt>
                <c:pt idx="135">
                  <c:v>138</c:v>
                </c:pt>
                <c:pt idx="136">
                  <c:v>134</c:v>
                </c:pt>
                <c:pt idx="137">
                  <c:v>131</c:v>
                </c:pt>
                <c:pt idx="138">
                  <c:v>127</c:v>
                </c:pt>
                <c:pt idx="139">
                  <c:v>124</c:v>
                </c:pt>
                <c:pt idx="140">
                  <c:v>122</c:v>
                </c:pt>
                <c:pt idx="141">
                  <c:v>117</c:v>
                </c:pt>
                <c:pt idx="142">
                  <c:v>109</c:v>
                </c:pt>
                <c:pt idx="143">
                  <c:v>102</c:v>
                </c:pt>
                <c:pt idx="144">
                  <c:v>97</c:v>
                </c:pt>
                <c:pt idx="145">
                  <c:v>93</c:v>
                </c:pt>
                <c:pt idx="146">
                  <c:v>82</c:v>
                </c:pt>
                <c:pt idx="147">
                  <c:v>74</c:v>
                </c:pt>
                <c:pt idx="148">
                  <c:v>69</c:v>
                </c:pt>
                <c:pt idx="149">
                  <c:v>64</c:v>
                </c:pt>
                <c:pt idx="150">
                  <c:v>60</c:v>
                </c:pt>
                <c:pt idx="151">
                  <c:v>52</c:v>
                </c:pt>
                <c:pt idx="152">
                  <c:v>43</c:v>
                </c:pt>
                <c:pt idx="153">
                  <c:v>38</c:v>
                </c:pt>
                <c:pt idx="154">
                  <c:v>34</c:v>
                </c:pt>
                <c:pt idx="155">
                  <c:v>31</c:v>
                </c:pt>
                <c:pt idx="156">
                  <c:v>26</c:v>
                </c:pt>
                <c:pt idx="157">
                  <c:v>21</c:v>
                </c:pt>
                <c:pt idx="158">
                  <c:v>16</c:v>
                </c:pt>
                <c:pt idx="159">
                  <c:v>14</c:v>
                </c:pt>
                <c:pt idx="160">
                  <c:v>11</c:v>
                </c:pt>
                <c:pt idx="161">
                  <c:v>9</c:v>
                </c:pt>
                <c:pt idx="162">
                  <c:v>7</c:v>
                </c:pt>
                <c:pt idx="163">
                  <c:v>5</c:v>
                </c:pt>
                <c:pt idx="164">
                  <c:v>4</c:v>
                </c:pt>
                <c:pt idx="165">
                  <c:v>3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6</c:v>
                </c:pt>
                <c:pt idx="179">
                  <c:v>7</c:v>
                </c:pt>
                <c:pt idx="180">
                  <c:v>7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7</c:v>
                </c:pt>
                <c:pt idx="185">
                  <c:v>7</c:v>
                </c:pt>
                <c:pt idx="186">
                  <c:v>6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3</c:v>
                </c:pt>
                <c:pt idx="227">
                  <c:v>4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108664"/>
        <c:axId val="251106312"/>
      </c:scatterChart>
      <c:valAx>
        <c:axId val="251108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1106312"/>
        <c:crosses val="autoZero"/>
        <c:crossBetween val="midCat"/>
      </c:valAx>
      <c:valAx>
        <c:axId val="251106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108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Sheet3!$C$1:$C$240</c:f>
              <c:numCache>
                <c:formatCode>General</c:formatCode>
                <c:ptCount val="240"/>
                <c:pt idx="0">
                  <c:v>-26</c:v>
                </c:pt>
                <c:pt idx="1">
                  <c:v>-25.8</c:v>
                </c:pt>
                <c:pt idx="2">
                  <c:v>-25.6</c:v>
                </c:pt>
                <c:pt idx="3">
                  <c:v>-25.4</c:v>
                </c:pt>
                <c:pt idx="4">
                  <c:v>-25.2</c:v>
                </c:pt>
                <c:pt idx="5">
                  <c:v>-25</c:v>
                </c:pt>
                <c:pt idx="6">
                  <c:v>-24.8</c:v>
                </c:pt>
                <c:pt idx="7">
                  <c:v>-24.6</c:v>
                </c:pt>
                <c:pt idx="8">
                  <c:v>-24.4</c:v>
                </c:pt>
                <c:pt idx="9">
                  <c:v>-24.2</c:v>
                </c:pt>
                <c:pt idx="10">
                  <c:v>-24</c:v>
                </c:pt>
                <c:pt idx="11">
                  <c:v>-23.8</c:v>
                </c:pt>
                <c:pt idx="12">
                  <c:v>-23.6</c:v>
                </c:pt>
                <c:pt idx="13">
                  <c:v>-23.4</c:v>
                </c:pt>
                <c:pt idx="14">
                  <c:v>-23.2</c:v>
                </c:pt>
                <c:pt idx="15">
                  <c:v>-23</c:v>
                </c:pt>
                <c:pt idx="16">
                  <c:v>-22.8</c:v>
                </c:pt>
                <c:pt idx="17">
                  <c:v>-22.6</c:v>
                </c:pt>
                <c:pt idx="18">
                  <c:v>-22.4</c:v>
                </c:pt>
                <c:pt idx="19">
                  <c:v>-22.2</c:v>
                </c:pt>
                <c:pt idx="20">
                  <c:v>-22</c:v>
                </c:pt>
                <c:pt idx="21">
                  <c:v>-21.8</c:v>
                </c:pt>
                <c:pt idx="22">
                  <c:v>-21.6</c:v>
                </c:pt>
                <c:pt idx="23">
                  <c:v>-21.4</c:v>
                </c:pt>
                <c:pt idx="24">
                  <c:v>-21.2</c:v>
                </c:pt>
                <c:pt idx="25">
                  <c:v>-21</c:v>
                </c:pt>
                <c:pt idx="26">
                  <c:v>-20.8</c:v>
                </c:pt>
                <c:pt idx="27">
                  <c:v>-20.6</c:v>
                </c:pt>
                <c:pt idx="28">
                  <c:v>-20.399999999999999</c:v>
                </c:pt>
                <c:pt idx="29">
                  <c:v>-20.2</c:v>
                </c:pt>
                <c:pt idx="30">
                  <c:v>-20</c:v>
                </c:pt>
                <c:pt idx="31">
                  <c:v>-19.8</c:v>
                </c:pt>
                <c:pt idx="32">
                  <c:v>-19.600000000000001</c:v>
                </c:pt>
                <c:pt idx="33">
                  <c:v>-19.399999999999999</c:v>
                </c:pt>
                <c:pt idx="34">
                  <c:v>-19.2</c:v>
                </c:pt>
                <c:pt idx="35">
                  <c:v>-19.000000000000011</c:v>
                </c:pt>
                <c:pt idx="36">
                  <c:v>-18.800000000000011</c:v>
                </c:pt>
                <c:pt idx="37">
                  <c:v>-18.600000000000009</c:v>
                </c:pt>
                <c:pt idx="38">
                  <c:v>-18.400000000000009</c:v>
                </c:pt>
                <c:pt idx="39">
                  <c:v>-18.20000000000001</c:v>
                </c:pt>
                <c:pt idx="40">
                  <c:v>-18.000000000000011</c:v>
                </c:pt>
                <c:pt idx="41">
                  <c:v>-17.800000000000011</c:v>
                </c:pt>
                <c:pt idx="42">
                  <c:v>-17.600000000000009</c:v>
                </c:pt>
                <c:pt idx="43">
                  <c:v>-17.400000000000009</c:v>
                </c:pt>
                <c:pt idx="44">
                  <c:v>-17.20000000000001</c:v>
                </c:pt>
                <c:pt idx="45">
                  <c:v>-17.000000000000011</c:v>
                </c:pt>
                <c:pt idx="46">
                  <c:v>-16.800000000000011</c:v>
                </c:pt>
                <c:pt idx="47">
                  <c:v>-16.600000000000009</c:v>
                </c:pt>
                <c:pt idx="48">
                  <c:v>-16.400000000000009</c:v>
                </c:pt>
                <c:pt idx="49">
                  <c:v>-16.20000000000001</c:v>
                </c:pt>
                <c:pt idx="50">
                  <c:v>-16.000000000000011</c:v>
                </c:pt>
                <c:pt idx="51">
                  <c:v>-15.8</c:v>
                </c:pt>
                <c:pt idx="52">
                  <c:v>-15.6</c:v>
                </c:pt>
                <c:pt idx="53">
                  <c:v>-15.4</c:v>
                </c:pt>
                <c:pt idx="54">
                  <c:v>-15.2</c:v>
                </c:pt>
                <c:pt idx="55">
                  <c:v>-15</c:v>
                </c:pt>
                <c:pt idx="56">
                  <c:v>-14.8</c:v>
                </c:pt>
                <c:pt idx="57">
                  <c:v>-14.6</c:v>
                </c:pt>
                <c:pt idx="58">
                  <c:v>-14.4</c:v>
                </c:pt>
                <c:pt idx="59">
                  <c:v>-14.2</c:v>
                </c:pt>
                <c:pt idx="60">
                  <c:v>-14</c:v>
                </c:pt>
                <c:pt idx="61">
                  <c:v>-13.8</c:v>
                </c:pt>
                <c:pt idx="62">
                  <c:v>-13.6</c:v>
                </c:pt>
                <c:pt idx="63">
                  <c:v>-13.4</c:v>
                </c:pt>
                <c:pt idx="64">
                  <c:v>-13.2</c:v>
                </c:pt>
                <c:pt idx="65">
                  <c:v>-13</c:v>
                </c:pt>
                <c:pt idx="66">
                  <c:v>-12.8</c:v>
                </c:pt>
                <c:pt idx="67">
                  <c:v>-12.6</c:v>
                </c:pt>
                <c:pt idx="68">
                  <c:v>-12.4</c:v>
                </c:pt>
                <c:pt idx="69">
                  <c:v>-12.2</c:v>
                </c:pt>
                <c:pt idx="70">
                  <c:v>-12</c:v>
                </c:pt>
                <c:pt idx="71">
                  <c:v>-11.8</c:v>
                </c:pt>
                <c:pt idx="72">
                  <c:v>-11.6</c:v>
                </c:pt>
                <c:pt idx="73">
                  <c:v>-11.4</c:v>
                </c:pt>
                <c:pt idx="74">
                  <c:v>-11.2</c:v>
                </c:pt>
                <c:pt idx="75">
                  <c:v>-11</c:v>
                </c:pt>
                <c:pt idx="76">
                  <c:v>-10.8</c:v>
                </c:pt>
                <c:pt idx="77">
                  <c:v>-10.6</c:v>
                </c:pt>
                <c:pt idx="78">
                  <c:v>-10.4</c:v>
                </c:pt>
                <c:pt idx="79">
                  <c:v>-10.199999999999999</c:v>
                </c:pt>
                <c:pt idx="80">
                  <c:v>-10</c:v>
                </c:pt>
                <c:pt idx="81">
                  <c:v>-9.8000000000000007</c:v>
                </c:pt>
                <c:pt idx="82">
                  <c:v>-9.6000000000000014</c:v>
                </c:pt>
                <c:pt idx="83">
                  <c:v>-9.3999999999999986</c:v>
                </c:pt>
                <c:pt idx="84">
                  <c:v>-9.1999999999999993</c:v>
                </c:pt>
                <c:pt idx="85">
                  <c:v>-9</c:v>
                </c:pt>
                <c:pt idx="86">
                  <c:v>-8.8000000000000007</c:v>
                </c:pt>
                <c:pt idx="87">
                  <c:v>-8.6000000000000014</c:v>
                </c:pt>
                <c:pt idx="88">
                  <c:v>-8.3999999999999986</c:v>
                </c:pt>
                <c:pt idx="89">
                  <c:v>-8.1999999999999993</c:v>
                </c:pt>
                <c:pt idx="90">
                  <c:v>-8</c:v>
                </c:pt>
                <c:pt idx="91">
                  <c:v>-7.8000000000000007</c:v>
                </c:pt>
                <c:pt idx="92">
                  <c:v>-7.6000000000000014</c:v>
                </c:pt>
                <c:pt idx="93">
                  <c:v>-7.3999999999999986</c:v>
                </c:pt>
                <c:pt idx="94">
                  <c:v>-7.1999999999999993</c:v>
                </c:pt>
                <c:pt idx="95">
                  <c:v>-7</c:v>
                </c:pt>
                <c:pt idx="96">
                  <c:v>-6.8000000000000007</c:v>
                </c:pt>
                <c:pt idx="97">
                  <c:v>-6.5999999999998984</c:v>
                </c:pt>
                <c:pt idx="98">
                  <c:v>-6.3999999999998991</c:v>
                </c:pt>
                <c:pt idx="99">
                  <c:v>-6.1999999999998998</c:v>
                </c:pt>
                <c:pt idx="100">
                  <c:v>-5.9999999999999005</c:v>
                </c:pt>
                <c:pt idx="101">
                  <c:v>-5.7999999999999012</c:v>
                </c:pt>
                <c:pt idx="102">
                  <c:v>-5.5999999999998984</c:v>
                </c:pt>
                <c:pt idx="103">
                  <c:v>-5.3999999999998991</c:v>
                </c:pt>
                <c:pt idx="104">
                  <c:v>-5.1999999999998998</c:v>
                </c:pt>
                <c:pt idx="105">
                  <c:v>-4.9999999999999005</c:v>
                </c:pt>
                <c:pt idx="106">
                  <c:v>-4.7999999999999012</c:v>
                </c:pt>
                <c:pt idx="107">
                  <c:v>-4.5999999999998984</c:v>
                </c:pt>
                <c:pt idx="108">
                  <c:v>-4.3999999999998991</c:v>
                </c:pt>
                <c:pt idx="109">
                  <c:v>-4.1999999999998998</c:v>
                </c:pt>
                <c:pt idx="110">
                  <c:v>-3.9999999999999005</c:v>
                </c:pt>
                <c:pt idx="111">
                  <c:v>-3.7999999999999012</c:v>
                </c:pt>
                <c:pt idx="112">
                  <c:v>-3.5999999999998984</c:v>
                </c:pt>
                <c:pt idx="113">
                  <c:v>-3.3999999999998991</c:v>
                </c:pt>
                <c:pt idx="114">
                  <c:v>-3.1999999999998998</c:v>
                </c:pt>
                <c:pt idx="115">
                  <c:v>-2.9999999999999005</c:v>
                </c:pt>
                <c:pt idx="116">
                  <c:v>-2.7999999999999012</c:v>
                </c:pt>
                <c:pt idx="117">
                  <c:v>-2.5999999999998984</c:v>
                </c:pt>
                <c:pt idx="118">
                  <c:v>-2.3999999999998991</c:v>
                </c:pt>
                <c:pt idx="119">
                  <c:v>-2.1999999999998998</c:v>
                </c:pt>
                <c:pt idx="120">
                  <c:v>-1.9999999999999005</c:v>
                </c:pt>
                <c:pt idx="121">
                  <c:v>-1.7999999999999012</c:v>
                </c:pt>
                <c:pt idx="122">
                  <c:v>-1.5999999999998984</c:v>
                </c:pt>
                <c:pt idx="123">
                  <c:v>-1.3999999999998991</c:v>
                </c:pt>
                <c:pt idx="124">
                  <c:v>-1.1999999999998998</c:v>
                </c:pt>
                <c:pt idx="125">
                  <c:v>-0.99999999999990052</c:v>
                </c:pt>
                <c:pt idx="126">
                  <c:v>-0.79999999999990123</c:v>
                </c:pt>
                <c:pt idx="127">
                  <c:v>-0.59999999999989839</c:v>
                </c:pt>
                <c:pt idx="128">
                  <c:v>-0.3999999999998991</c:v>
                </c:pt>
                <c:pt idx="129">
                  <c:v>-0.19999999999989981</c:v>
                </c:pt>
                <c:pt idx="130">
                  <c:v>9.9475983006414026E-14</c:v>
                </c:pt>
                <c:pt idx="131">
                  <c:v>0.20000000000009877</c:v>
                </c:pt>
                <c:pt idx="132">
                  <c:v>0.40000000000010161</c:v>
                </c:pt>
                <c:pt idx="133">
                  <c:v>0.6000000000001009</c:v>
                </c:pt>
                <c:pt idx="134">
                  <c:v>0.80000000000010019</c:v>
                </c:pt>
                <c:pt idx="135">
                  <c:v>1.0000000000000995</c:v>
                </c:pt>
                <c:pt idx="136">
                  <c:v>1.2000000000000988</c:v>
                </c:pt>
                <c:pt idx="137">
                  <c:v>1.4000000000001016</c:v>
                </c:pt>
                <c:pt idx="138">
                  <c:v>1.6000000000001009</c:v>
                </c:pt>
                <c:pt idx="139">
                  <c:v>1.8000000000001002</c:v>
                </c:pt>
                <c:pt idx="140">
                  <c:v>2.0000000000000995</c:v>
                </c:pt>
                <c:pt idx="141">
                  <c:v>2.2000000000000988</c:v>
                </c:pt>
                <c:pt idx="142">
                  <c:v>2.4000000000001016</c:v>
                </c:pt>
                <c:pt idx="143">
                  <c:v>2.6000000000001009</c:v>
                </c:pt>
                <c:pt idx="144">
                  <c:v>2.8000000000001002</c:v>
                </c:pt>
                <c:pt idx="145">
                  <c:v>3.0000000000000995</c:v>
                </c:pt>
                <c:pt idx="146">
                  <c:v>3.2000000000000988</c:v>
                </c:pt>
                <c:pt idx="147">
                  <c:v>3.4000000000001016</c:v>
                </c:pt>
                <c:pt idx="148">
                  <c:v>3.6000000000001009</c:v>
                </c:pt>
                <c:pt idx="149">
                  <c:v>3.8000000000001002</c:v>
                </c:pt>
                <c:pt idx="150">
                  <c:v>4.0000000000000995</c:v>
                </c:pt>
                <c:pt idx="151">
                  <c:v>4.2000000000000988</c:v>
                </c:pt>
                <c:pt idx="152">
                  <c:v>4.4000000000001016</c:v>
                </c:pt>
                <c:pt idx="153">
                  <c:v>4.6000000000001009</c:v>
                </c:pt>
                <c:pt idx="154">
                  <c:v>4.8000000000001002</c:v>
                </c:pt>
                <c:pt idx="155">
                  <c:v>5.0000000000000995</c:v>
                </c:pt>
                <c:pt idx="156">
                  <c:v>5.2000000000000988</c:v>
                </c:pt>
                <c:pt idx="157">
                  <c:v>5.4000000000001016</c:v>
                </c:pt>
                <c:pt idx="158">
                  <c:v>5.6000000000001009</c:v>
                </c:pt>
                <c:pt idx="159">
                  <c:v>5.8000000000001002</c:v>
                </c:pt>
                <c:pt idx="160">
                  <c:v>6.0000000000000995</c:v>
                </c:pt>
                <c:pt idx="161">
                  <c:v>6.2000000000001023</c:v>
                </c:pt>
                <c:pt idx="162">
                  <c:v>6.4000000000000981</c:v>
                </c:pt>
                <c:pt idx="163">
                  <c:v>6.6000000000001009</c:v>
                </c:pt>
                <c:pt idx="164">
                  <c:v>6.8000000000000966</c:v>
                </c:pt>
                <c:pt idx="165">
                  <c:v>7.0000000000000995</c:v>
                </c:pt>
                <c:pt idx="166">
                  <c:v>7.2000000000001023</c:v>
                </c:pt>
                <c:pt idx="167">
                  <c:v>7.4000000000000981</c:v>
                </c:pt>
                <c:pt idx="168">
                  <c:v>7.6000000000001009</c:v>
                </c:pt>
                <c:pt idx="169">
                  <c:v>7.8000000000000966</c:v>
                </c:pt>
                <c:pt idx="170">
                  <c:v>8.0000000000000995</c:v>
                </c:pt>
                <c:pt idx="171">
                  <c:v>8.2000000000001023</c:v>
                </c:pt>
                <c:pt idx="172">
                  <c:v>8.4000000000000981</c:v>
                </c:pt>
                <c:pt idx="173">
                  <c:v>8.6000000000001009</c:v>
                </c:pt>
                <c:pt idx="174">
                  <c:v>8.8000000000000966</c:v>
                </c:pt>
                <c:pt idx="175">
                  <c:v>9.0000000000000995</c:v>
                </c:pt>
                <c:pt idx="176">
                  <c:v>9.2000000000001023</c:v>
                </c:pt>
                <c:pt idx="177">
                  <c:v>9.4000000000000981</c:v>
                </c:pt>
                <c:pt idx="178">
                  <c:v>9.6000000000001009</c:v>
                </c:pt>
                <c:pt idx="179">
                  <c:v>9.8000000000000966</c:v>
                </c:pt>
                <c:pt idx="180">
                  <c:v>10.000000000000099</c:v>
                </c:pt>
                <c:pt idx="181">
                  <c:v>10.200000000000102</c:v>
                </c:pt>
                <c:pt idx="182">
                  <c:v>10.400000000000098</c:v>
                </c:pt>
                <c:pt idx="183">
                  <c:v>10.600000000000101</c:v>
                </c:pt>
                <c:pt idx="184">
                  <c:v>10.800000000000097</c:v>
                </c:pt>
                <c:pt idx="185">
                  <c:v>11.000000000000099</c:v>
                </c:pt>
                <c:pt idx="186">
                  <c:v>11.200000000000102</c:v>
                </c:pt>
                <c:pt idx="187">
                  <c:v>11.400000000000098</c:v>
                </c:pt>
                <c:pt idx="188">
                  <c:v>11.600000000000101</c:v>
                </c:pt>
                <c:pt idx="189">
                  <c:v>11.800000000000097</c:v>
                </c:pt>
                <c:pt idx="190">
                  <c:v>12.000000000000199</c:v>
                </c:pt>
                <c:pt idx="191">
                  <c:v>12.200000000000202</c:v>
                </c:pt>
                <c:pt idx="192">
                  <c:v>12.400000000000198</c:v>
                </c:pt>
                <c:pt idx="193">
                  <c:v>12.6000000000002</c:v>
                </c:pt>
                <c:pt idx="194">
                  <c:v>12.800000000000203</c:v>
                </c:pt>
                <c:pt idx="195">
                  <c:v>13.000000000000199</c:v>
                </c:pt>
                <c:pt idx="196">
                  <c:v>13.200000000000202</c:v>
                </c:pt>
                <c:pt idx="197">
                  <c:v>13.400000000000198</c:v>
                </c:pt>
                <c:pt idx="198">
                  <c:v>13.6000000000002</c:v>
                </c:pt>
                <c:pt idx="199">
                  <c:v>13.800000000000203</c:v>
                </c:pt>
                <c:pt idx="200">
                  <c:v>14.000000000000199</c:v>
                </c:pt>
                <c:pt idx="201">
                  <c:v>14.200000000000202</c:v>
                </c:pt>
                <c:pt idx="202">
                  <c:v>14.400000000000198</c:v>
                </c:pt>
                <c:pt idx="203">
                  <c:v>14.6000000000002</c:v>
                </c:pt>
                <c:pt idx="204">
                  <c:v>14.800000000000203</c:v>
                </c:pt>
                <c:pt idx="205">
                  <c:v>15.000000000000199</c:v>
                </c:pt>
                <c:pt idx="206">
                  <c:v>15.200000000000202</c:v>
                </c:pt>
                <c:pt idx="207">
                  <c:v>15.400000000000198</c:v>
                </c:pt>
                <c:pt idx="208">
                  <c:v>15.6000000000002</c:v>
                </c:pt>
                <c:pt idx="209">
                  <c:v>15.800000000000203</c:v>
                </c:pt>
                <c:pt idx="210">
                  <c:v>16.000000000000199</c:v>
                </c:pt>
                <c:pt idx="211">
                  <c:v>16.200000000000202</c:v>
                </c:pt>
                <c:pt idx="212">
                  <c:v>16.400000000000198</c:v>
                </c:pt>
                <c:pt idx="213">
                  <c:v>16.6000000000002</c:v>
                </c:pt>
                <c:pt idx="214">
                  <c:v>16.800000000000203</c:v>
                </c:pt>
                <c:pt idx="215">
                  <c:v>17.000000000000199</c:v>
                </c:pt>
                <c:pt idx="216">
                  <c:v>17.200000000000202</c:v>
                </c:pt>
                <c:pt idx="217">
                  <c:v>17.400000000000198</c:v>
                </c:pt>
                <c:pt idx="218">
                  <c:v>17.6000000000002</c:v>
                </c:pt>
                <c:pt idx="219">
                  <c:v>17.800000000000203</c:v>
                </c:pt>
                <c:pt idx="220">
                  <c:v>18.000000000000199</c:v>
                </c:pt>
                <c:pt idx="221">
                  <c:v>18.200000000000202</c:v>
                </c:pt>
                <c:pt idx="222">
                  <c:v>18.400000000000198</c:v>
                </c:pt>
                <c:pt idx="223">
                  <c:v>18.6000000000002</c:v>
                </c:pt>
                <c:pt idx="224">
                  <c:v>18.800000000000203</c:v>
                </c:pt>
                <c:pt idx="225">
                  <c:v>19.000000000000199</c:v>
                </c:pt>
                <c:pt idx="226">
                  <c:v>19.200000000000202</c:v>
                </c:pt>
                <c:pt idx="227">
                  <c:v>19.400000000000198</c:v>
                </c:pt>
                <c:pt idx="228">
                  <c:v>19.6000000000002</c:v>
                </c:pt>
                <c:pt idx="229">
                  <c:v>19.800000000000203</c:v>
                </c:pt>
                <c:pt idx="230">
                  <c:v>20.000000000000199</c:v>
                </c:pt>
                <c:pt idx="231">
                  <c:v>20.200000000000202</c:v>
                </c:pt>
                <c:pt idx="232">
                  <c:v>20.400000000000198</c:v>
                </c:pt>
                <c:pt idx="233">
                  <c:v>20.6000000000003</c:v>
                </c:pt>
                <c:pt idx="234">
                  <c:v>20.800000000000303</c:v>
                </c:pt>
                <c:pt idx="235">
                  <c:v>21.000000000000298</c:v>
                </c:pt>
                <c:pt idx="236">
                  <c:v>21.200000000000301</c:v>
                </c:pt>
                <c:pt idx="237">
                  <c:v>21.400000000000297</c:v>
                </c:pt>
                <c:pt idx="238">
                  <c:v>21.6000000000003</c:v>
                </c:pt>
                <c:pt idx="239">
                  <c:v>21.800000000000303</c:v>
                </c:pt>
              </c:numCache>
            </c:numRef>
          </c:xVal>
          <c:yVal>
            <c:numRef>
              <c:f>Sheet3!$D$1:$D$240</c:f>
              <c:numCache>
                <c:formatCode>General</c:formatCode>
                <c:ptCount val="240"/>
                <c:pt idx="0">
                  <c:v>1.2300078932503282</c:v>
                </c:pt>
                <c:pt idx="1">
                  <c:v>1.2484378372948499</c:v>
                </c:pt>
                <c:pt idx="2">
                  <c:v>1.2491262883840155</c:v>
                </c:pt>
                <c:pt idx="3">
                  <c:v>1.2317755596525286</c:v>
                </c:pt>
                <c:pt idx="4">
                  <c:v>1.1966048853611913</c:v>
                </c:pt>
                <c:pt idx="5">
                  <c:v>1.1443607873059265</c:v>
                </c:pt>
                <c:pt idx="6">
                  <c:v>1.0763128620520177</c:v>
                </c:pt>
                <c:pt idx="7">
                  <c:v>0.99423465323978155</c:v>
                </c:pt>
                <c:pt idx="8">
                  <c:v>0.90036967696847658</c:v>
                </c:pt>
                <c:pt idx="9">
                  <c:v>0.79738308223029608</c:v>
                </c:pt>
                <c:pt idx="10">
                  <c:v>0.68829984154746615</c:v>
                </c:pt>
                <c:pt idx="11">
                  <c:v>0.57643076808823368</c:v>
                </c:pt>
                <c:pt idx="12">
                  <c:v>0.46528803333424718</c:v>
                </c:pt>
                <c:pt idx="13">
                  <c:v>0.3584922028865673</c:v>
                </c:pt>
                <c:pt idx="14">
                  <c:v>0.25967310688429418</c:v>
                </c:pt>
                <c:pt idx="15">
                  <c:v>0.17236710632966373</c:v>
                </c:pt>
                <c:pt idx="16">
                  <c:v>9.99134991078649E-2</c:v>
                </c:pt>
                <c:pt idx="17">
                  <c:v>4.5352922835599982E-2</c:v>
                </c:pt>
                <c:pt idx="18">
                  <c:v>1.1330650702452894E-2</c:v>
                </c:pt>
                <c:pt idx="19">
                  <c:v>7.6378550031795995E-6</c:v>
                </c:pt>
                <c:pt idx="20">
                  <c:v>1.2982058266354849E-2</c:v>
                </c:pt>
                <c:pt idx="21">
                  <c:v>5.1223876153885177E-2</c:v>
                </c:pt>
                <c:pt idx="22">
                  <c:v>0.115024724684979</c:v>
                </c:pt>
                <c:pt idx="23">
                  <c:v>0.20396502286727958</c:v>
                </c:pt>
                <c:pt idx="24">
                  <c:v>0.31689985610168442</c:v>
                </c:pt>
                <c:pt idx="25">
                  <c:v>0.45196468572496246</c:v>
                </c:pt>
                <c:pt idx="26">
                  <c:v>0.60660144854448272</c:v>
                </c:pt>
                <c:pt idx="27">
                  <c:v>0.77760507091894138</c:v>
                </c:pt>
                <c:pt idx="28">
                  <c:v>0.96118986663157169</c:v>
                </c:pt>
                <c:pt idx="29">
                  <c:v>1.1530747278046558</c:v>
                </c:pt>
                <c:pt idx="30">
                  <c:v>1.3485854681424039</c:v>
                </c:pt>
                <c:pt idx="31">
                  <c:v>1.5427721527830469</c:v>
                </c:pt>
                <c:pt idx="32">
                  <c:v>1.730538763713473</c:v>
                </c:pt>
                <c:pt idx="33">
                  <c:v>1.9067821181966473</c:v>
                </c:pt>
                <c:pt idx="34">
                  <c:v>2.0665365931610022</c:v>
                </c:pt>
                <c:pt idx="35">
                  <c:v>2.2051209228465889</c:v>
                </c:pt>
                <c:pt idx="36">
                  <c:v>2.3182831403580129</c:v>
                </c:pt>
                <c:pt idx="37">
                  <c:v>2.402339634311633</c:v>
                </c:pt>
                <c:pt idx="38">
                  <c:v>2.454304295394711</c:v>
                </c:pt>
                <c:pt idx="39">
                  <c:v>2.4720038378092255</c:v>
                </c:pt>
                <c:pt idx="40">
                  <c:v>2.4541755980448627</c:v>
                </c:pt>
                <c:pt idx="41">
                  <c:v>2.4005444362670918</c:v>
                </c:pt>
                <c:pt idx="42">
                  <c:v>2.311875789101173</c:v>
                </c:pt>
                <c:pt idx="43">
                  <c:v>2.1900024392935808</c:v>
                </c:pt>
                <c:pt idx="44">
                  <c:v>2.0378231675681953</c:v>
                </c:pt>
                <c:pt idx="45">
                  <c:v>1.8592721224501878</c:v>
                </c:pt>
                <c:pt idx="46">
                  <c:v>1.6592584701894273</c:v>
                </c:pt>
                <c:pt idx="47">
                  <c:v>1.4435766525667542</c:v>
                </c:pt>
                <c:pt idx="48">
                  <c:v>1.2187883671674362</c:v>
                </c:pt>
                <c:pt idx="49">
                  <c:v>0.99207817339161863</c:v>
                </c:pt>
                <c:pt idx="50">
                  <c:v>0.7710853981045438</c:v>
                </c:pt>
                <c:pt idx="51">
                  <c:v>0.56371574727811324</c:v>
                </c:pt>
                <c:pt idx="52">
                  <c:v>0.37793670441155414</c:v>
                </c:pt>
                <c:pt idx="53">
                  <c:v>0.22156139391718588</c:v>
                </c:pt>
                <c:pt idx="54">
                  <c:v>0.10202609029316129</c:v>
                </c:pt>
                <c:pt idx="55">
                  <c:v>2.6166945828602989E-2</c:v>
                </c:pt>
                <c:pt idx="56">
                  <c:v>1.7770710434889877E-6</c:v>
                </c:pt>
                <c:pt idx="57">
                  <c:v>2.8522882227954682E-2</c:v>
                </c:pt>
                <c:pt idx="58">
                  <c:v>0.11550684994261218</c:v>
                </c:pt>
                <c:pt idx="59">
                  <c:v>0.26334715960750793</c:v>
                </c:pt>
                <c:pt idx="60">
                  <c:v>0.47291506315419879</c:v>
                </c:pt>
                <c:pt idx="61">
                  <c:v>0.74345378029045828</c:v>
                </c:pt>
                <c:pt idx="62">
                  <c:v>1.0725104393023261</c:v>
                </c:pt>
                <c:pt idx="63">
                  <c:v>1.4559094632754517</c:v>
                </c:pt>
                <c:pt idx="64">
                  <c:v>1.8877702498847306</c:v>
                </c:pt>
                <c:pt idx="65">
                  <c:v>2.3605710379977216</c:v>
                </c:pt>
                <c:pt idx="66">
                  <c:v>2.8652598154623639</c:v>
                </c:pt>
                <c:pt idx="67">
                  <c:v>3.3914120214307371</c:v>
                </c:pt>
                <c:pt idx="68">
                  <c:v>3.9274336573937649</c:v>
                </c:pt>
                <c:pt idx="69">
                  <c:v>4.4608072693943264</c:v>
                </c:pt>
                <c:pt idx="70">
                  <c:v>4.9783771263585939</c:v>
                </c:pt>
                <c:pt idx="71">
                  <c:v>5.4666688233277085</c:v>
                </c:pt>
                <c:pt idx="72">
                  <c:v>5.9122375106238101</c:v>
                </c:pt>
                <c:pt idx="73">
                  <c:v>6.3020380169003332</c:v>
                </c:pt>
                <c:pt idx="74">
                  <c:v>6.6238093204340256</c:v>
                </c:pt>
                <c:pt idx="75">
                  <c:v>6.8664651517030686</c:v>
                </c:pt>
                <c:pt idx="76">
                  <c:v>7.0204820014240763</c:v>
                </c:pt>
                <c:pt idx="77">
                  <c:v>7.0782754787910509</c:v>
                </c:pt>
                <c:pt idx="78">
                  <c:v>7.0345558280372167</c:v>
                </c:pt>
                <c:pt idx="79">
                  <c:v>6.8866534769567593</c:v>
                </c:pt>
                <c:pt idx="80">
                  <c:v>6.6348057636574742</c:v>
                </c:pt>
                <c:pt idx="81">
                  <c:v>6.2823964679765325</c:v>
                </c:pt>
                <c:pt idx="82">
                  <c:v>5.8361404573974358</c:v>
                </c:pt>
                <c:pt idx="83">
                  <c:v>5.3062066349680599</c:v>
                </c:pt>
                <c:pt idx="84">
                  <c:v>4.7062734350387547</c:v>
                </c:pt>
                <c:pt idx="85">
                  <c:v>4.0535123336036136</c:v>
                </c:pt>
                <c:pt idx="86">
                  <c:v>3.3684962015259168</c:v>
                </c:pt>
                <c:pt idx="87">
                  <c:v>2.6750308051478044</c:v>
                </c:pt>
                <c:pt idx="88">
                  <c:v>1.9999093207198979</c:v>
                </c:pt>
                <c:pt idx="89">
                  <c:v>1.3725913451143728</c:v>
                </c:pt>
                <c:pt idx="90">
                  <c:v>0.82480952182118561</c:v>
                </c:pt>
                <c:pt idx="91">
                  <c:v>0.39010852343280966</c:v>
                </c:pt>
                <c:pt idx="92">
                  <c:v>0.10332270435607692</c:v>
                </c:pt>
                <c:pt idx="93">
                  <c:v>2.2528295749377812E-7</c:v>
                </c:pt>
                <c:pt idx="94">
                  <c:v>0.115782819992367</c:v>
                </c:pt>
                <c:pt idx="95">
                  <c:v>0.4857515931601723</c:v>
                </c:pt>
                <c:pt idx="96">
                  <c:v>1.1437502754166748</c:v>
                </c:pt>
                <c:pt idx="97">
                  <c:v>2.1216981925783389</c:v>
                </c:pt>
                <c:pt idx="98">
                  <c:v>3.4489058073702719</c:v>
                </c:pt>
                <c:pt idx="99">
                  <c:v>5.1514060461243822</c:v>
                </c:pt>
                <c:pt idx="100">
                  <c:v>7.2513147168442309</c:v>
                </c:pt>
                <c:pt idx="101">
                  <c:v>9.7662331510535711</c:v>
                </c:pt>
                <c:pt idx="102">
                  <c:v>12.708705757815277</c:v>
                </c:pt>
                <c:pt idx="103">
                  <c:v>16.085744467853438</c:v>
                </c:pt>
                <c:pt idx="104">
                  <c:v>19.898431078129981</c:v>
                </c:pt>
                <c:pt idx="105">
                  <c:v>24.141607297429328</c:v>
                </c:pt>
                <c:pt idx="106">
                  <c:v>28.803660861774485</c:v>
                </c:pt>
                <c:pt idx="107">
                  <c:v>33.866414460113496</c:v>
                </c:pt>
                <c:pt idx="108">
                  <c:v>39.305122415483865</c:v>
                </c:pt>
                <c:pt idx="109">
                  <c:v>45.088578138556976</c:v>
                </c:pt>
                <c:pt idx="110">
                  <c:v>51.179333346107256</c:v>
                </c:pt>
                <c:pt idx="111">
                  <c:v>57.534027956124589</c:v>
                </c:pt>
                <c:pt idx="112">
                  <c:v>64.103827475254235</c:v>
                </c:pt>
                <c:pt idx="113">
                  <c:v>70.834962625139781</c:v>
                </c:pt>
                <c:pt idx="114">
                  <c:v>77.669363954150171</c:v>
                </c:pt>
                <c:pt idx="115">
                  <c:v>84.545382291038095</c:v>
                </c:pt>
                <c:pt idx="116">
                  <c:v>91.398584156654778</c:v>
                </c:pt>
                <c:pt idx="117">
                  <c:v>98.162609695593162</c:v>
                </c:pt>
                <c:pt idx="118">
                  <c:v>104.77007935475743</c:v>
                </c:pt>
                <c:pt idx="119">
                  <c:v>111.15353444935869</c:v>
                </c:pt>
                <c:pt idx="120">
                  <c:v>117.24639594286199</c:v>
                </c:pt>
                <c:pt idx="121">
                  <c:v>122.98392524472953</c:v>
                </c:pt>
                <c:pt idx="122">
                  <c:v>128.30417061133218</c:v>
                </c:pt>
                <c:pt idx="123">
                  <c:v>133.14888282794388</c:v>
                </c:pt>
                <c:pt idx="124">
                  <c:v>137.4643842537532</c:v>
                </c:pt>
                <c:pt idx="125">
                  <c:v>141.20237602143553</c:v>
                </c:pt>
                <c:pt idx="126">
                  <c:v>144.3206691858669</c:v>
                </c:pt>
                <c:pt idx="127">
                  <c:v>146.78382689481083</c:v>
                </c:pt>
                <c:pt idx="128">
                  <c:v>148.56370618397347</c:v>
                </c:pt>
                <c:pt idx="129">
                  <c:v>149.63988975059576</c:v>
                </c:pt>
                <c:pt idx="130">
                  <c:v>150</c:v>
                </c:pt>
                <c:pt idx="131">
                  <c:v>149.63988975059505</c:v>
                </c:pt>
                <c:pt idx="132">
                  <c:v>148.56370618397204</c:v>
                </c:pt>
                <c:pt idx="133">
                  <c:v>146.78382689480867</c:v>
                </c:pt>
                <c:pt idx="134">
                  <c:v>144.32066918586412</c:v>
                </c:pt>
                <c:pt idx="135">
                  <c:v>141.20237602143212</c:v>
                </c:pt>
                <c:pt idx="136">
                  <c:v>137.46438425374922</c:v>
                </c:pt>
                <c:pt idx="137">
                  <c:v>133.14888282793922</c:v>
                </c:pt>
                <c:pt idx="138">
                  <c:v>128.30417061132704</c:v>
                </c:pt>
                <c:pt idx="139">
                  <c:v>122.98392524472403</c:v>
                </c:pt>
                <c:pt idx="140">
                  <c:v>117.24639594285613</c:v>
                </c:pt>
                <c:pt idx="141">
                  <c:v>111.15353444935246</c:v>
                </c:pt>
                <c:pt idx="142">
                  <c:v>104.77007935475088</c:v>
                </c:pt>
                <c:pt idx="143">
                  <c:v>98.162609695586383</c:v>
                </c:pt>
                <c:pt idx="144">
                  <c:v>91.398584156647999</c:v>
                </c:pt>
                <c:pt idx="145">
                  <c:v>84.54538229103126</c:v>
                </c:pt>
                <c:pt idx="146">
                  <c:v>77.669363954143336</c:v>
                </c:pt>
                <c:pt idx="147">
                  <c:v>70.834962625132931</c:v>
                </c:pt>
                <c:pt idx="148">
                  <c:v>64.103827475247527</c:v>
                </c:pt>
                <c:pt idx="149">
                  <c:v>57.534027956118159</c:v>
                </c:pt>
                <c:pt idx="150">
                  <c:v>51.179333346101039</c:v>
                </c:pt>
                <c:pt idx="151">
                  <c:v>45.088578138551057</c:v>
                </c:pt>
                <c:pt idx="152">
                  <c:v>39.305122415478188</c:v>
                </c:pt>
                <c:pt idx="153">
                  <c:v>33.866414460108189</c:v>
                </c:pt>
                <c:pt idx="154">
                  <c:v>28.803660861769647</c:v>
                </c:pt>
                <c:pt idx="155">
                  <c:v>24.14160729742488</c:v>
                </c:pt>
                <c:pt idx="156">
                  <c:v>19.898431078125981</c:v>
                </c:pt>
                <c:pt idx="157">
                  <c:v>16.085744467849789</c:v>
                </c:pt>
                <c:pt idx="158">
                  <c:v>12.708705757812107</c:v>
                </c:pt>
                <c:pt idx="159">
                  <c:v>9.7662331510508622</c:v>
                </c:pt>
                <c:pt idx="160">
                  <c:v>7.2513147168419296</c:v>
                </c:pt>
                <c:pt idx="161">
                  <c:v>5.1514060461224567</c:v>
                </c:pt>
                <c:pt idx="162">
                  <c:v>3.448905807368762</c:v>
                </c:pt>
                <c:pt idx="163">
                  <c:v>2.1216981925771741</c:v>
                </c:pt>
                <c:pt idx="164">
                  <c:v>1.1437502754162836</c:v>
                </c:pt>
                <c:pt idx="165">
                  <c:v>0.48575159315992211</c:v>
                </c:pt>
                <c:pt idx="166">
                  <c:v>0.11578281999224543</c:v>
                </c:pt>
                <c:pt idx="167">
                  <c:v>2.2528295733599332E-7</c:v>
                </c:pt>
                <c:pt idx="168">
                  <c:v>0.10332270435617787</c:v>
                </c:pt>
                <c:pt idx="169">
                  <c:v>0.39010852343298613</c:v>
                </c:pt>
                <c:pt idx="170">
                  <c:v>0.82480952182143297</c:v>
                </c:pt>
                <c:pt idx="171">
                  <c:v>1.3725913451146794</c:v>
                </c:pt>
                <c:pt idx="172">
                  <c:v>1.9999093207202265</c:v>
                </c:pt>
                <c:pt idx="173">
                  <c:v>2.6750308051481504</c:v>
                </c:pt>
                <c:pt idx="174">
                  <c:v>3.3684962015262498</c:v>
                </c:pt>
                <c:pt idx="175">
                  <c:v>4.0535123336039467</c:v>
                </c:pt>
                <c:pt idx="176">
                  <c:v>4.7062734350390771</c:v>
                </c:pt>
                <c:pt idx="177">
                  <c:v>5.3062066349683423</c:v>
                </c:pt>
                <c:pt idx="178">
                  <c:v>5.8361404573976801</c:v>
                </c:pt>
                <c:pt idx="179">
                  <c:v>6.2823964679767297</c:v>
                </c:pt>
                <c:pt idx="180">
                  <c:v>6.6348057636576208</c:v>
                </c:pt>
                <c:pt idx="181">
                  <c:v>6.8866534769568633</c:v>
                </c:pt>
                <c:pt idx="182">
                  <c:v>7.0345558280372638</c:v>
                </c:pt>
                <c:pt idx="183">
                  <c:v>7.0782754787910456</c:v>
                </c:pt>
                <c:pt idx="184">
                  <c:v>7.0204820014240248</c:v>
                </c:pt>
                <c:pt idx="185">
                  <c:v>6.8664651517029673</c:v>
                </c:pt>
                <c:pt idx="186">
                  <c:v>6.6238093204338835</c:v>
                </c:pt>
                <c:pt idx="187">
                  <c:v>6.3020380169001591</c:v>
                </c:pt>
                <c:pt idx="188">
                  <c:v>5.9122375106235987</c:v>
                </c:pt>
                <c:pt idx="189">
                  <c:v>5.4666688233274874</c:v>
                </c:pt>
                <c:pt idx="190">
                  <c:v>4.9783771263580929</c:v>
                </c:pt>
                <c:pt idx="191">
                  <c:v>4.460807269393797</c:v>
                </c:pt>
                <c:pt idx="192">
                  <c:v>3.9274336573932365</c:v>
                </c:pt>
                <c:pt idx="193">
                  <c:v>3.3914120214302073</c:v>
                </c:pt>
                <c:pt idx="194">
                  <c:v>2.8652598154618434</c:v>
                </c:pt>
                <c:pt idx="195">
                  <c:v>2.3605710379972336</c:v>
                </c:pt>
                <c:pt idx="196">
                  <c:v>1.8877702498842654</c:v>
                </c:pt>
                <c:pt idx="197">
                  <c:v>1.45590946327505</c:v>
                </c:pt>
                <c:pt idx="198">
                  <c:v>1.0725104393019673</c:v>
                </c:pt>
                <c:pt idx="199">
                  <c:v>0.7434537802901503</c:v>
                </c:pt>
                <c:pt idx="200">
                  <c:v>0.47291506315395732</c:v>
                </c:pt>
                <c:pt idx="201">
                  <c:v>0.26334715960732652</c:v>
                </c:pt>
                <c:pt idx="202">
                  <c:v>0.11550684994249698</c:v>
                </c:pt>
                <c:pt idx="203">
                  <c:v>2.8522882227897187E-2</c:v>
                </c:pt>
                <c:pt idx="204">
                  <c:v>1.7770710430457736E-6</c:v>
                </c:pt>
                <c:pt idx="205">
                  <c:v>2.6166945828654607E-2</c:v>
                </c:pt>
                <c:pt idx="206">
                  <c:v>0.1020260902932605</c:v>
                </c:pt>
                <c:pt idx="207">
                  <c:v>0.22156139391732274</c:v>
                </c:pt>
                <c:pt idx="208">
                  <c:v>0.37793670441172728</c:v>
                </c:pt>
                <c:pt idx="209">
                  <c:v>0.56371574727831208</c:v>
                </c:pt>
                <c:pt idx="210">
                  <c:v>0.77108539810474697</c:v>
                </c:pt>
                <c:pt idx="211">
                  <c:v>0.99207817339183546</c:v>
                </c:pt>
                <c:pt idx="212">
                  <c:v>1.2187883671676523</c:v>
                </c:pt>
                <c:pt idx="213">
                  <c:v>1.4435766525669651</c:v>
                </c:pt>
                <c:pt idx="214">
                  <c:v>1.6592584701896287</c:v>
                </c:pt>
                <c:pt idx="215">
                  <c:v>1.8592721224503683</c:v>
                </c:pt>
                <c:pt idx="216">
                  <c:v>2.0378231675683565</c:v>
                </c:pt>
                <c:pt idx="217">
                  <c:v>2.190002439293711</c:v>
                </c:pt>
                <c:pt idx="218">
                  <c:v>2.3118757891012747</c:v>
                </c:pt>
                <c:pt idx="219">
                  <c:v>2.4005444362671597</c:v>
                </c:pt>
                <c:pt idx="220">
                  <c:v>2.4541755980448965</c:v>
                </c:pt>
                <c:pt idx="221">
                  <c:v>2.4720038378092255</c:v>
                </c:pt>
                <c:pt idx="222">
                  <c:v>2.4543042953946781</c:v>
                </c:pt>
                <c:pt idx="223">
                  <c:v>2.4023396343115677</c:v>
                </c:pt>
                <c:pt idx="224">
                  <c:v>2.3182831403579178</c:v>
                </c:pt>
                <c:pt idx="225">
                  <c:v>2.2051209228464699</c:v>
                </c:pt>
                <c:pt idx="226">
                  <c:v>2.0665365931608517</c:v>
                </c:pt>
                <c:pt idx="227">
                  <c:v>1.9067821181964779</c:v>
                </c:pt>
                <c:pt idx="228">
                  <c:v>1.7305387637132932</c:v>
                </c:pt>
                <c:pt idx="229">
                  <c:v>1.5427721527828502</c:v>
                </c:pt>
                <c:pt idx="230">
                  <c:v>1.3485854681422069</c:v>
                </c:pt>
                <c:pt idx="231">
                  <c:v>1.153074727804456</c:v>
                </c:pt>
                <c:pt idx="232">
                  <c:v>0.96118986663138239</c:v>
                </c:pt>
                <c:pt idx="233">
                  <c:v>0.77760507091867315</c:v>
                </c:pt>
                <c:pt idx="234">
                  <c:v>0.60660144854424003</c:v>
                </c:pt>
                <c:pt idx="235">
                  <c:v>0.45196468572474646</c:v>
                </c:pt>
                <c:pt idx="236">
                  <c:v>0.31689985610149429</c:v>
                </c:pt>
                <c:pt idx="237">
                  <c:v>0.20396502286712923</c:v>
                </c:pt>
                <c:pt idx="238">
                  <c:v>0.1150247246848637</c:v>
                </c:pt>
                <c:pt idx="239">
                  <c:v>5.1223876153808259E-2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Sheet3!$C$1:$C$240</c:f>
              <c:numCache>
                <c:formatCode>General</c:formatCode>
                <c:ptCount val="240"/>
                <c:pt idx="0">
                  <c:v>-26</c:v>
                </c:pt>
                <c:pt idx="1">
                  <c:v>-25.8</c:v>
                </c:pt>
                <c:pt idx="2">
                  <c:v>-25.6</c:v>
                </c:pt>
                <c:pt idx="3">
                  <c:v>-25.4</c:v>
                </c:pt>
                <c:pt idx="4">
                  <c:v>-25.2</c:v>
                </c:pt>
                <c:pt idx="5">
                  <c:v>-25</c:v>
                </c:pt>
                <c:pt idx="6">
                  <c:v>-24.8</c:v>
                </c:pt>
                <c:pt idx="7">
                  <c:v>-24.6</c:v>
                </c:pt>
                <c:pt idx="8">
                  <c:v>-24.4</c:v>
                </c:pt>
                <c:pt idx="9">
                  <c:v>-24.2</c:v>
                </c:pt>
                <c:pt idx="10">
                  <c:v>-24</c:v>
                </c:pt>
                <c:pt idx="11">
                  <c:v>-23.8</c:v>
                </c:pt>
                <c:pt idx="12">
                  <c:v>-23.6</c:v>
                </c:pt>
                <c:pt idx="13">
                  <c:v>-23.4</c:v>
                </c:pt>
                <c:pt idx="14">
                  <c:v>-23.2</c:v>
                </c:pt>
                <c:pt idx="15">
                  <c:v>-23</c:v>
                </c:pt>
                <c:pt idx="16">
                  <c:v>-22.8</c:v>
                </c:pt>
                <c:pt idx="17">
                  <c:v>-22.6</c:v>
                </c:pt>
                <c:pt idx="18">
                  <c:v>-22.4</c:v>
                </c:pt>
                <c:pt idx="19">
                  <c:v>-22.2</c:v>
                </c:pt>
                <c:pt idx="20">
                  <c:v>-22</c:v>
                </c:pt>
                <c:pt idx="21">
                  <c:v>-21.8</c:v>
                </c:pt>
                <c:pt idx="22">
                  <c:v>-21.6</c:v>
                </c:pt>
                <c:pt idx="23">
                  <c:v>-21.4</c:v>
                </c:pt>
                <c:pt idx="24">
                  <c:v>-21.2</c:v>
                </c:pt>
                <c:pt idx="25">
                  <c:v>-21</c:v>
                </c:pt>
                <c:pt idx="26">
                  <c:v>-20.8</c:v>
                </c:pt>
                <c:pt idx="27">
                  <c:v>-20.6</c:v>
                </c:pt>
                <c:pt idx="28">
                  <c:v>-20.399999999999999</c:v>
                </c:pt>
                <c:pt idx="29">
                  <c:v>-20.2</c:v>
                </c:pt>
                <c:pt idx="30">
                  <c:v>-20</c:v>
                </c:pt>
                <c:pt idx="31">
                  <c:v>-19.8</c:v>
                </c:pt>
                <c:pt idx="32">
                  <c:v>-19.600000000000001</c:v>
                </c:pt>
                <c:pt idx="33">
                  <c:v>-19.399999999999999</c:v>
                </c:pt>
                <c:pt idx="34">
                  <c:v>-19.2</c:v>
                </c:pt>
                <c:pt idx="35">
                  <c:v>-19.000000000000011</c:v>
                </c:pt>
                <c:pt idx="36">
                  <c:v>-18.800000000000011</c:v>
                </c:pt>
                <c:pt idx="37">
                  <c:v>-18.600000000000009</c:v>
                </c:pt>
                <c:pt idx="38">
                  <c:v>-18.400000000000009</c:v>
                </c:pt>
                <c:pt idx="39">
                  <c:v>-18.20000000000001</c:v>
                </c:pt>
                <c:pt idx="40">
                  <c:v>-18.000000000000011</c:v>
                </c:pt>
                <c:pt idx="41">
                  <c:v>-17.800000000000011</c:v>
                </c:pt>
                <c:pt idx="42">
                  <c:v>-17.600000000000009</c:v>
                </c:pt>
                <c:pt idx="43">
                  <c:v>-17.400000000000009</c:v>
                </c:pt>
                <c:pt idx="44">
                  <c:v>-17.20000000000001</c:v>
                </c:pt>
                <c:pt idx="45">
                  <c:v>-17.000000000000011</c:v>
                </c:pt>
                <c:pt idx="46">
                  <c:v>-16.800000000000011</c:v>
                </c:pt>
                <c:pt idx="47">
                  <c:v>-16.600000000000009</c:v>
                </c:pt>
                <c:pt idx="48">
                  <c:v>-16.400000000000009</c:v>
                </c:pt>
                <c:pt idx="49">
                  <c:v>-16.20000000000001</c:v>
                </c:pt>
                <c:pt idx="50">
                  <c:v>-16.000000000000011</c:v>
                </c:pt>
                <c:pt idx="51">
                  <c:v>-15.8</c:v>
                </c:pt>
                <c:pt idx="52">
                  <c:v>-15.6</c:v>
                </c:pt>
                <c:pt idx="53">
                  <c:v>-15.4</c:v>
                </c:pt>
                <c:pt idx="54">
                  <c:v>-15.2</c:v>
                </c:pt>
                <c:pt idx="55">
                  <c:v>-15</c:v>
                </c:pt>
                <c:pt idx="56">
                  <c:v>-14.8</c:v>
                </c:pt>
                <c:pt idx="57">
                  <c:v>-14.6</c:v>
                </c:pt>
                <c:pt idx="58">
                  <c:v>-14.4</c:v>
                </c:pt>
                <c:pt idx="59">
                  <c:v>-14.2</c:v>
                </c:pt>
                <c:pt idx="60">
                  <c:v>-14</c:v>
                </c:pt>
                <c:pt idx="61">
                  <c:v>-13.8</c:v>
                </c:pt>
                <c:pt idx="62">
                  <c:v>-13.6</c:v>
                </c:pt>
                <c:pt idx="63">
                  <c:v>-13.4</c:v>
                </c:pt>
                <c:pt idx="64">
                  <c:v>-13.2</c:v>
                </c:pt>
                <c:pt idx="65">
                  <c:v>-13</c:v>
                </c:pt>
                <c:pt idx="66">
                  <c:v>-12.8</c:v>
                </c:pt>
                <c:pt idx="67">
                  <c:v>-12.6</c:v>
                </c:pt>
                <c:pt idx="68">
                  <c:v>-12.4</c:v>
                </c:pt>
                <c:pt idx="69">
                  <c:v>-12.2</c:v>
                </c:pt>
                <c:pt idx="70">
                  <c:v>-12</c:v>
                </c:pt>
                <c:pt idx="71">
                  <c:v>-11.8</c:v>
                </c:pt>
                <c:pt idx="72">
                  <c:v>-11.6</c:v>
                </c:pt>
                <c:pt idx="73">
                  <c:v>-11.4</c:v>
                </c:pt>
                <c:pt idx="74">
                  <c:v>-11.2</c:v>
                </c:pt>
                <c:pt idx="75">
                  <c:v>-11</c:v>
                </c:pt>
                <c:pt idx="76">
                  <c:v>-10.8</c:v>
                </c:pt>
                <c:pt idx="77">
                  <c:v>-10.6</c:v>
                </c:pt>
                <c:pt idx="78">
                  <c:v>-10.4</c:v>
                </c:pt>
                <c:pt idx="79">
                  <c:v>-10.199999999999999</c:v>
                </c:pt>
                <c:pt idx="80">
                  <c:v>-10</c:v>
                </c:pt>
                <c:pt idx="81">
                  <c:v>-9.8000000000000007</c:v>
                </c:pt>
                <c:pt idx="82">
                  <c:v>-9.6000000000000014</c:v>
                </c:pt>
                <c:pt idx="83">
                  <c:v>-9.3999999999999986</c:v>
                </c:pt>
                <c:pt idx="84">
                  <c:v>-9.1999999999999993</c:v>
                </c:pt>
                <c:pt idx="85">
                  <c:v>-9</c:v>
                </c:pt>
                <c:pt idx="86">
                  <c:v>-8.8000000000000007</c:v>
                </c:pt>
                <c:pt idx="87">
                  <c:v>-8.6000000000000014</c:v>
                </c:pt>
                <c:pt idx="88">
                  <c:v>-8.3999999999999986</c:v>
                </c:pt>
                <c:pt idx="89">
                  <c:v>-8.1999999999999993</c:v>
                </c:pt>
                <c:pt idx="90">
                  <c:v>-8</c:v>
                </c:pt>
                <c:pt idx="91">
                  <c:v>-7.8000000000000007</c:v>
                </c:pt>
                <c:pt idx="92">
                  <c:v>-7.6000000000000014</c:v>
                </c:pt>
                <c:pt idx="93">
                  <c:v>-7.3999999999999986</c:v>
                </c:pt>
                <c:pt idx="94">
                  <c:v>-7.1999999999999993</c:v>
                </c:pt>
                <c:pt idx="95">
                  <c:v>-7</c:v>
                </c:pt>
                <c:pt idx="96">
                  <c:v>-6.8000000000000007</c:v>
                </c:pt>
                <c:pt idx="97">
                  <c:v>-6.5999999999998984</c:v>
                </c:pt>
                <c:pt idx="98">
                  <c:v>-6.3999999999998991</c:v>
                </c:pt>
                <c:pt idx="99">
                  <c:v>-6.1999999999998998</c:v>
                </c:pt>
                <c:pt idx="100">
                  <c:v>-5.9999999999999005</c:v>
                </c:pt>
                <c:pt idx="101">
                  <c:v>-5.7999999999999012</c:v>
                </c:pt>
                <c:pt idx="102">
                  <c:v>-5.5999999999998984</c:v>
                </c:pt>
                <c:pt idx="103">
                  <c:v>-5.3999999999998991</c:v>
                </c:pt>
                <c:pt idx="104">
                  <c:v>-5.1999999999998998</c:v>
                </c:pt>
                <c:pt idx="105">
                  <c:v>-4.9999999999999005</c:v>
                </c:pt>
                <c:pt idx="106">
                  <c:v>-4.7999999999999012</c:v>
                </c:pt>
                <c:pt idx="107">
                  <c:v>-4.5999999999998984</c:v>
                </c:pt>
                <c:pt idx="108">
                  <c:v>-4.3999999999998991</c:v>
                </c:pt>
                <c:pt idx="109">
                  <c:v>-4.1999999999998998</c:v>
                </c:pt>
                <c:pt idx="110">
                  <c:v>-3.9999999999999005</c:v>
                </c:pt>
                <c:pt idx="111">
                  <c:v>-3.7999999999999012</c:v>
                </c:pt>
                <c:pt idx="112">
                  <c:v>-3.5999999999998984</c:v>
                </c:pt>
                <c:pt idx="113">
                  <c:v>-3.3999999999998991</c:v>
                </c:pt>
                <c:pt idx="114">
                  <c:v>-3.1999999999998998</c:v>
                </c:pt>
                <c:pt idx="115">
                  <c:v>-2.9999999999999005</c:v>
                </c:pt>
                <c:pt idx="116">
                  <c:v>-2.7999999999999012</c:v>
                </c:pt>
                <c:pt idx="117">
                  <c:v>-2.5999999999998984</c:v>
                </c:pt>
                <c:pt idx="118">
                  <c:v>-2.3999999999998991</c:v>
                </c:pt>
                <c:pt idx="119">
                  <c:v>-2.1999999999998998</c:v>
                </c:pt>
                <c:pt idx="120">
                  <c:v>-1.9999999999999005</c:v>
                </c:pt>
                <c:pt idx="121">
                  <c:v>-1.7999999999999012</c:v>
                </c:pt>
                <c:pt idx="122">
                  <c:v>-1.5999999999998984</c:v>
                </c:pt>
                <c:pt idx="123">
                  <c:v>-1.3999999999998991</c:v>
                </c:pt>
                <c:pt idx="124">
                  <c:v>-1.1999999999998998</c:v>
                </c:pt>
                <c:pt idx="125">
                  <c:v>-0.99999999999990052</c:v>
                </c:pt>
                <c:pt idx="126">
                  <c:v>-0.79999999999990123</c:v>
                </c:pt>
                <c:pt idx="127">
                  <c:v>-0.59999999999989839</c:v>
                </c:pt>
                <c:pt idx="128">
                  <c:v>-0.3999999999998991</c:v>
                </c:pt>
                <c:pt idx="129">
                  <c:v>-0.19999999999989981</c:v>
                </c:pt>
                <c:pt idx="130">
                  <c:v>9.9475983006414026E-14</c:v>
                </c:pt>
                <c:pt idx="131">
                  <c:v>0.20000000000009877</c:v>
                </c:pt>
                <c:pt idx="132">
                  <c:v>0.40000000000010161</c:v>
                </c:pt>
                <c:pt idx="133">
                  <c:v>0.6000000000001009</c:v>
                </c:pt>
                <c:pt idx="134">
                  <c:v>0.80000000000010019</c:v>
                </c:pt>
                <c:pt idx="135">
                  <c:v>1.0000000000000995</c:v>
                </c:pt>
                <c:pt idx="136">
                  <c:v>1.2000000000000988</c:v>
                </c:pt>
                <c:pt idx="137">
                  <c:v>1.4000000000001016</c:v>
                </c:pt>
                <c:pt idx="138">
                  <c:v>1.6000000000001009</c:v>
                </c:pt>
                <c:pt idx="139">
                  <c:v>1.8000000000001002</c:v>
                </c:pt>
                <c:pt idx="140">
                  <c:v>2.0000000000000995</c:v>
                </c:pt>
                <c:pt idx="141">
                  <c:v>2.2000000000000988</c:v>
                </c:pt>
                <c:pt idx="142">
                  <c:v>2.4000000000001016</c:v>
                </c:pt>
                <c:pt idx="143">
                  <c:v>2.6000000000001009</c:v>
                </c:pt>
                <c:pt idx="144">
                  <c:v>2.8000000000001002</c:v>
                </c:pt>
                <c:pt idx="145">
                  <c:v>3.0000000000000995</c:v>
                </c:pt>
                <c:pt idx="146">
                  <c:v>3.2000000000000988</c:v>
                </c:pt>
                <c:pt idx="147">
                  <c:v>3.4000000000001016</c:v>
                </c:pt>
                <c:pt idx="148">
                  <c:v>3.6000000000001009</c:v>
                </c:pt>
                <c:pt idx="149">
                  <c:v>3.8000000000001002</c:v>
                </c:pt>
                <c:pt idx="150">
                  <c:v>4.0000000000000995</c:v>
                </c:pt>
                <c:pt idx="151">
                  <c:v>4.2000000000000988</c:v>
                </c:pt>
                <c:pt idx="152">
                  <c:v>4.4000000000001016</c:v>
                </c:pt>
                <c:pt idx="153">
                  <c:v>4.6000000000001009</c:v>
                </c:pt>
                <c:pt idx="154">
                  <c:v>4.8000000000001002</c:v>
                </c:pt>
                <c:pt idx="155">
                  <c:v>5.0000000000000995</c:v>
                </c:pt>
                <c:pt idx="156">
                  <c:v>5.2000000000000988</c:v>
                </c:pt>
                <c:pt idx="157">
                  <c:v>5.4000000000001016</c:v>
                </c:pt>
                <c:pt idx="158">
                  <c:v>5.6000000000001009</c:v>
                </c:pt>
                <c:pt idx="159">
                  <c:v>5.8000000000001002</c:v>
                </c:pt>
                <c:pt idx="160">
                  <c:v>6.0000000000000995</c:v>
                </c:pt>
                <c:pt idx="161">
                  <c:v>6.2000000000001023</c:v>
                </c:pt>
                <c:pt idx="162">
                  <c:v>6.4000000000000981</c:v>
                </c:pt>
                <c:pt idx="163">
                  <c:v>6.6000000000001009</c:v>
                </c:pt>
                <c:pt idx="164">
                  <c:v>6.8000000000000966</c:v>
                </c:pt>
                <c:pt idx="165">
                  <c:v>7.0000000000000995</c:v>
                </c:pt>
                <c:pt idx="166">
                  <c:v>7.2000000000001023</c:v>
                </c:pt>
                <c:pt idx="167">
                  <c:v>7.4000000000000981</c:v>
                </c:pt>
                <c:pt idx="168">
                  <c:v>7.6000000000001009</c:v>
                </c:pt>
                <c:pt idx="169">
                  <c:v>7.8000000000000966</c:v>
                </c:pt>
                <c:pt idx="170">
                  <c:v>8.0000000000000995</c:v>
                </c:pt>
                <c:pt idx="171">
                  <c:v>8.2000000000001023</c:v>
                </c:pt>
                <c:pt idx="172">
                  <c:v>8.4000000000000981</c:v>
                </c:pt>
                <c:pt idx="173">
                  <c:v>8.6000000000001009</c:v>
                </c:pt>
                <c:pt idx="174">
                  <c:v>8.8000000000000966</c:v>
                </c:pt>
                <c:pt idx="175">
                  <c:v>9.0000000000000995</c:v>
                </c:pt>
                <c:pt idx="176">
                  <c:v>9.2000000000001023</c:v>
                </c:pt>
                <c:pt idx="177">
                  <c:v>9.4000000000000981</c:v>
                </c:pt>
                <c:pt idx="178">
                  <c:v>9.6000000000001009</c:v>
                </c:pt>
                <c:pt idx="179">
                  <c:v>9.8000000000000966</c:v>
                </c:pt>
                <c:pt idx="180">
                  <c:v>10.000000000000099</c:v>
                </c:pt>
                <c:pt idx="181">
                  <c:v>10.200000000000102</c:v>
                </c:pt>
                <c:pt idx="182">
                  <c:v>10.400000000000098</c:v>
                </c:pt>
                <c:pt idx="183">
                  <c:v>10.600000000000101</c:v>
                </c:pt>
                <c:pt idx="184">
                  <c:v>10.800000000000097</c:v>
                </c:pt>
                <c:pt idx="185">
                  <c:v>11.000000000000099</c:v>
                </c:pt>
                <c:pt idx="186">
                  <c:v>11.200000000000102</c:v>
                </c:pt>
                <c:pt idx="187">
                  <c:v>11.400000000000098</c:v>
                </c:pt>
                <c:pt idx="188">
                  <c:v>11.600000000000101</c:v>
                </c:pt>
                <c:pt idx="189">
                  <c:v>11.800000000000097</c:v>
                </c:pt>
                <c:pt idx="190">
                  <c:v>12.000000000000199</c:v>
                </c:pt>
                <c:pt idx="191">
                  <c:v>12.200000000000202</c:v>
                </c:pt>
                <c:pt idx="192">
                  <c:v>12.400000000000198</c:v>
                </c:pt>
                <c:pt idx="193">
                  <c:v>12.6000000000002</c:v>
                </c:pt>
                <c:pt idx="194">
                  <c:v>12.800000000000203</c:v>
                </c:pt>
                <c:pt idx="195">
                  <c:v>13.000000000000199</c:v>
                </c:pt>
                <c:pt idx="196">
                  <c:v>13.200000000000202</c:v>
                </c:pt>
                <c:pt idx="197">
                  <c:v>13.400000000000198</c:v>
                </c:pt>
                <c:pt idx="198">
                  <c:v>13.6000000000002</c:v>
                </c:pt>
                <c:pt idx="199">
                  <c:v>13.800000000000203</c:v>
                </c:pt>
                <c:pt idx="200">
                  <c:v>14.000000000000199</c:v>
                </c:pt>
                <c:pt idx="201">
                  <c:v>14.200000000000202</c:v>
                </c:pt>
                <c:pt idx="202">
                  <c:v>14.400000000000198</c:v>
                </c:pt>
                <c:pt idx="203">
                  <c:v>14.6000000000002</c:v>
                </c:pt>
                <c:pt idx="204">
                  <c:v>14.800000000000203</c:v>
                </c:pt>
                <c:pt idx="205">
                  <c:v>15.000000000000199</c:v>
                </c:pt>
                <c:pt idx="206">
                  <c:v>15.200000000000202</c:v>
                </c:pt>
                <c:pt idx="207">
                  <c:v>15.400000000000198</c:v>
                </c:pt>
                <c:pt idx="208">
                  <c:v>15.6000000000002</c:v>
                </c:pt>
                <c:pt idx="209">
                  <c:v>15.800000000000203</c:v>
                </c:pt>
                <c:pt idx="210">
                  <c:v>16.000000000000199</c:v>
                </c:pt>
                <c:pt idx="211">
                  <c:v>16.200000000000202</c:v>
                </c:pt>
                <c:pt idx="212">
                  <c:v>16.400000000000198</c:v>
                </c:pt>
                <c:pt idx="213">
                  <c:v>16.6000000000002</c:v>
                </c:pt>
                <c:pt idx="214">
                  <c:v>16.800000000000203</c:v>
                </c:pt>
                <c:pt idx="215">
                  <c:v>17.000000000000199</c:v>
                </c:pt>
                <c:pt idx="216">
                  <c:v>17.200000000000202</c:v>
                </c:pt>
                <c:pt idx="217">
                  <c:v>17.400000000000198</c:v>
                </c:pt>
                <c:pt idx="218">
                  <c:v>17.6000000000002</c:v>
                </c:pt>
                <c:pt idx="219">
                  <c:v>17.800000000000203</c:v>
                </c:pt>
                <c:pt idx="220">
                  <c:v>18.000000000000199</c:v>
                </c:pt>
                <c:pt idx="221">
                  <c:v>18.200000000000202</c:v>
                </c:pt>
                <c:pt idx="222">
                  <c:v>18.400000000000198</c:v>
                </c:pt>
                <c:pt idx="223">
                  <c:v>18.6000000000002</c:v>
                </c:pt>
                <c:pt idx="224">
                  <c:v>18.800000000000203</c:v>
                </c:pt>
                <c:pt idx="225">
                  <c:v>19.000000000000199</c:v>
                </c:pt>
                <c:pt idx="226">
                  <c:v>19.200000000000202</c:v>
                </c:pt>
                <c:pt idx="227">
                  <c:v>19.400000000000198</c:v>
                </c:pt>
                <c:pt idx="228">
                  <c:v>19.6000000000002</c:v>
                </c:pt>
                <c:pt idx="229">
                  <c:v>19.800000000000203</c:v>
                </c:pt>
                <c:pt idx="230">
                  <c:v>20.000000000000199</c:v>
                </c:pt>
                <c:pt idx="231">
                  <c:v>20.200000000000202</c:v>
                </c:pt>
                <c:pt idx="232">
                  <c:v>20.400000000000198</c:v>
                </c:pt>
                <c:pt idx="233">
                  <c:v>20.6000000000003</c:v>
                </c:pt>
                <c:pt idx="234">
                  <c:v>20.800000000000303</c:v>
                </c:pt>
                <c:pt idx="235">
                  <c:v>21.000000000000298</c:v>
                </c:pt>
                <c:pt idx="236">
                  <c:v>21.200000000000301</c:v>
                </c:pt>
                <c:pt idx="237">
                  <c:v>21.400000000000297</c:v>
                </c:pt>
                <c:pt idx="238">
                  <c:v>21.6000000000003</c:v>
                </c:pt>
                <c:pt idx="239">
                  <c:v>21.800000000000303</c:v>
                </c:pt>
              </c:numCache>
            </c:numRef>
          </c:xVal>
          <c:yVal>
            <c:numRef>
              <c:f>Sheet3!$E$1:$E$240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7</c:v>
                </c:pt>
                <c:pt idx="90">
                  <c:v>7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6</c:v>
                </c:pt>
                <c:pt idx="104">
                  <c:v>7</c:v>
                </c:pt>
                <c:pt idx="105">
                  <c:v>8</c:v>
                </c:pt>
                <c:pt idx="106">
                  <c:v>10</c:v>
                </c:pt>
                <c:pt idx="107">
                  <c:v>14</c:v>
                </c:pt>
                <c:pt idx="108">
                  <c:v>18</c:v>
                </c:pt>
                <c:pt idx="109">
                  <c:v>22</c:v>
                </c:pt>
                <c:pt idx="110">
                  <c:v>26</c:v>
                </c:pt>
                <c:pt idx="111">
                  <c:v>30</c:v>
                </c:pt>
                <c:pt idx="112">
                  <c:v>38</c:v>
                </c:pt>
                <c:pt idx="113">
                  <c:v>44</c:v>
                </c:pt>
                <c:pt idx="114">
                  <c:v>48</c:v>
                </c:pt>
                <c:pt idx="115">
                  <c:v>53</c:v>
                </c:pt>
                <c:pt idx="116">
                  <c:v>59</c:v>
                </c:pt>
                <c:pt idx="117">
                  <c:v>68</c:v>
                </c:pt>
                <c:pt idx="118">
                  <c:v>75</c:v>
                </c:pt>
                <c:pt idx="119">
                  <c:v>82</c:v>
                </c:pt>
                <c:pt idx="120">
                  <c:v>85</c:v>
                </c:pt>
                <c:pt idx="121">
                  <c:v>92</c:v>
                </c:pt>
                <c:pt idx="122">
                  <c:v>100</c:v>
                </c:pt>
                <c:pt idx="123">
                  <c:v>106</c:v>
                </c:pt>
                <c:pt idx="124">
                  <c:v>112</c:v>
                </c:pt>
                <c:pt idx="125">
                  <c:v>116</c:v>
                </c:pt>
                <c:pt idx="126">
                  <c:v>122</c:v>
                </c:pt>
                <c:pt idx="127">
                  <c:v>126</c:v>
                </c:pt>
                <c:pt idx="128">
                  <c:v>130</c:v>
                </c:pt>
                <c:pt idx="129">
                  <c:v>133</c:v>
                </c:pt>
                <c:pt idx="130">
                  <c:v>135</c:v>
                </c:pt>
                <c:pt idx="131">
                  <c:v>137</c:v>
                </c:pt>
                <c:pt idx="132">
                  <c:v>138</c:v>
                </c:pt>
                <c:pt idx="133">
                  <c:v>138</c:v>
                </c:pt>
                <c:pt idx="134">
                  <c:v>137</c:v>
                </c:pt>
                <c:pt idx="135">
                  <c:v>138</c:v>
                </c:pt>
                <c:pt idx="136">
                  <c:v>134</c:v>
                </c:pt>
                <c:pt idx="137">
                  <c:v>131</c:v>
                </c:pt>
                <c:pt idx="138">
                  <c:v>127</c:v>
                </c:pt>
                <c:pt idx="139">
                  <c:v>124</c:v>
                </c:pt>
                <c:pt idx="140">
                  <c:v>122</c:v>
                </c:pt>
                <c:pt idx="141">
                  <c:v>117</c:v>
                </c:pt>
                <c:pt idx="142">
                  <c:v>109</c:v>
                </c:pt>
                <c:pt idx="143">
                  <c:v>102</c:v>
                </c:pt>
                <c:pt idx="144">
                  <c:v>97</c:v>
                </c:pt>
                <c:pt idx="145">
                  <c:v>93</c:v>
                </c:pt>
                <c:pt idx="146">
                  <c:v>82</c:v>
                </c:pt>
                <c:pt idx="147">
                  <c:v>74</c:v>
                </c:pt>
                <c:pt idx="148">
                  <c:v>69</c:v>
                </c:pt>
                <c:pt idx="149">
                  <c:v>64</c:v>
                </c:pt>
                <c:pt idx="150">
                  <c:v>60</c:v>
                </c:pt>
                <c:pt idx="151">
                  <c:v>52</c:v>
                </c:pt>
                <c:pt idx="152">
                  <c:v>43</c:v>
                </c:pt>
                <c:pt idx="153">
                  <c:v>38</c:v>
                </c:pt>
                <c:pt idx="154">
                  <c:v>34</c:v>
                </c:pt>
                <c:pt idx="155">
                  <c:v>31</c:v>
                </c:pt>
                <c:pt idx="156">
                  <c:v>26</c:v>
                </c:pt>
                <c:pt idx="157">
                  <c:v>21</c:v>
                </c:pt>
                <c:pt idx="158">
                  <c:v>16</c:v>
                </c:pt>
                <c:pt idx="159">
                  <c:v>14</c:v>
                </c:pt>
                <c:pt idx="160">
                  <c:v>11</c:v>
                </c:pt>
                <c:pt idx="161">
                  <c:v>9</c:v>
                </c:pt>
                <c:pt idx="162">
                  <c:v>7</c:v>
                </c:pt>
                <c:pt idx="163">
                  <c:v>5</c:v>
                </c:pt>
                <c:pt idx="164">
                  <c:v>4</c:v>
                </c:pt>
                <c:pt idx="165">
                  <c:v>3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6</c:v>
                </c:pt>
                <c:pt idx="179">
                  <c:v>7</c:v>
                </c:pt>
                <c:pt idx="180">
                  <c:v>7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7</c:v>
                </c:pt>
                <c:pt idx="185">
                  <c:v>7</c:v>
                </c:pt>
                <c:pt idx="186">
                  <c:v>6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3</c:v>
                </c:pt>
                <c:pt idx="227">
                  <c:v>4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895184"/>
        <c:axId val="514724512"/>
      </c:scatterChart>
      <c:valAx>
        <c:axId val="25089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24512"/>
        <c:crosses val="autoZero"/>
        <c:crossBetween val="midCat"/>
      </c:valAx>
      <c:valAx>
        <c:axId val="51472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89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Current</a:t>
            </a:r>
            <a:r>
              <a:rPr lang="en-IN" baseline="0"/>
              <a:t> and Intensity</a:t>
            </a:r>
            <a:r>
              <a:rPr lang="en-IN"/>
              <a:t> vs</a:t>
            </a:r>
            <a:r>
              <a:rPr lang="en-IN" baseline="0"/>
              <a:t> Position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Final_Source!$D$1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Final_Source!$C$2:$C$241</c:f>
              <c:numCache>
                <c:formatCode>General</c:formatCode>
                <c:ptCount val="240"/>
                <c:pt idx="0">
                  <c:v>-26.6</c:v>
                </c:pt>
                <c:pt idx="1">
                  <c:v>-26.400000000000002</c:v>
                </c:pt>
                <c:pt idx="2">
                  <c:v>-26.200000000000003</c:v>
                </c:pt>
                <c:pt idx="3">
                  <c:v>-26</c:v>
                </c:pt>
                <c:pt idx="4">
                  <c:v>-25.8</c:v>
                </c:pt>
                <c:pt idx="5">
                  <c:v>-25.6</c:v>
                </c:pt>
                <c:pt idx="6">
                  <c:v>-25.400000000000002</c:v>
                </c:pt>
                <c:pt idx="7">
                  <c:v>-25.200000000000003</c:v>
                </c:pt>
                <c:pt idx="8">
                  <c:v>-25</c:v>
                </c:pt>
                <c:pt idx="9">
                  <c:v>-24.8</c:v>
                </c:pt>
                <c:pt idx="10">
                  <c:v>-24.6</c:v>
                </c:pt>
                <c:pt idx="11">
                  <c:v>-24.400000000000002</c:v>
                </c:pt>
                <c:pt idx="12">
                  <c:v>-24.200000000000003</c:v>
                </c:pt>
                <c:pt idx="13">
                  <c:v>-24</c:v>
                </c:pt>
                <c:pt idx="14">
                  <c:v>-23.8</c:v>
                </c:pt>
                <c:pt idx="15">
                  <c:v>-23.6</c:v>
                </c:pt>
                <c:pt idx="16">
                  <c:v>-23.400000000000002</c:v>
                </c:pt>
                <c:pt idx="17">
                  <c:v>-23.200000000000003</c:v>
                </c:pt>
                <c:pt idx="18">
                  <c:v>-23</c:v>
                </c:pt>
                <c:pt idx="19">
                  <c:v>-22.8</c:v>
                </c:pt>
                <c:pt idx="20">
                  <c:v>-22.6</c:v>
                </c:pt>
                <c:pt idx="21">
                  <c:v>-22.400000000000002</c:v>
                </c:pt>
                <c:pt idx="22">
                  <c:v>-22.200000000000003</c:v>
                </c:pt>
                <c:pt idx="23">
                  <c:v>-22</c:v>
                </c:pt>
                <c:pt idx="24">
                  <c:v>-21.8</c:v>
                </c:pt>
                <c:pt idx="25">
                  <c:v>-21.6</c:v>
                </c:pt>
                <c:pt idx="26">
                  <c:v>-21.400000000000002</c:v>
                </c:pt>
                <c:pt idx="27">
                  <c:v>-21.200000000000003</c:v>
                </c:pt>
                <c:pt idx="28">
                  <c:v>-21</c:v>
                </c:pt>
                <c:pt idx="29">
                  <c:v>-20.8</c:v>
                </c:pt>
                <c:pt idx="30">
                  <c:v>-20.6</c:v>
                </c:pt>
                <c:pt idx="31">
                  <c:v>-20.400000000000002</c:v>
                </c:pt>
                <c:pt idx="32">
                  <c:v>-20.200000000000003</c:v>
                </c:pt>
                <c:pt idx="33">
                  <c:v>-20</c:v>
                </c:pt>
                <c:pt idx="34">
                  <c:v>-19.8</c:v>
                </c:pt>
                <c:pt idx="35">
                  <c:v>-19.600000000000012</c:v>
                </c:pt>
                <c:pt idx="36">
                  <c:v>-19.400000000000013</c:v>
                </c:pt>
                <c:pt idx="37">
                  <c:v>-19.20000000000001</c:v>
                </c:pt>
                <c:pt idx="38">
                  <c:v>-19.000000000000011</c:v>
                </c:pt>
                <c:pt idx="39">
                  <c:v>-18.800000000000011</c:v>
                </c:pt>
                <c:pt idx="40">
                  <c:v>-18.600000000000012</c:v>
                </c:pt>
                <c:pt idx="41">
                  <c:v>-18.400000000000013</c:v>
                </c:pt>
                <c:pt idx="42">
                  <c:v>-18.20000000000001</c:v>
                </c:pt>
                <c:pt idx="43">
                  <c:v>-18.000000000000011</c:v>
                </c:pt>
                <c:pt idx="44">
                  <c:v>-17.800000000000011</c:v>
                </c:pt>
                <c:pt idx="45">
                  <c:v>-17.600000000000012</c:v>
                </c:pt>
                <c:pt idx="46">
                  <c:v>-17.400000000000013</c:v>
                </c:pt>
                <c:pt idx="47">
                  <c:v>-17.20000000000001</c:v>
                </c:pt>
                <c:pt idx="48">
                  <c:v>-17.000000000000011</c:v>
                </c:pt>
                <c:pt idx="49">
                  <c:v>-16.800000000000011</c:v>
                </c:pt>
                <c:pt idx="50">
                  <c:v>-16.600000000000012</c:v>
                </c:pt>
                <c:pt idx="51">
                  <c:v>-16.400000000000002</c:v>
                </c:pt>
                <c:pt idx="52">
                  <c:v>-16.200000000000003</c:v>
                </c:pt>
                <c:pt idx="53">
                  <c:v>-16</c:v>
                </c:pt>
                <c:pt idx="54">
                  <c:v>-15.8</c:v>
                </c:pt>
                <c:pt idx="55">
                  <c:v>-15.600000000000001</c:v>
                </c:pt>
                <c:pt idx="56">
                  <c:v>-15.400000000000002</c:v>
                </c:pt>
                <c:pt idx="57">
                  <c:v>-15.200000000000001</c:v>
                </c:pt>
                <c:pt idx="58">
                  <c:v>-15.000000000000002</c:v>
                </c:pt>
                <c:pt idx="59">
                  <c:v>-14.8</c:v>
                </c:pt>
                <c:pt idx="60">
                  <c:v>-14.600000000000001</c:v>
                </c:pt>
                <c:pt idx="61">
                  <c:v>-14.400000000000002</c:v>
                </c:pt>
                <c:pt idx="62">
                  <c:v>-14.200000000000001</c:v>
                </c:pt>
                <c:pt idx="63">
                  <c:v>-14.000000000000002</c:v>
                </c:pt>
                <c:pt idx="64">
                  <c:v>-13.8</c:v>
                </c:pt>
                <c:pt idx="65">
                  <c:v>-13.600000000000001</c:v>
                </c:pt>
                <c:pt idx="66">
                  <c:v>-13.400000000000002</c:v>
                </c:pt>
                <c:pt idx="67">
                  <c:v>-13.200000000000001</c:v>
                </c:pt>
                <c:pt idx="68">
                  <c:v>-13.000000000000002</c:v>
                </c:pt>
                <c:pt idx="69">
                  <c:v>-12.8</c:v>
                </c:pt>
                <c:pt idx="70">
                  <c:v>-12.600000000000001</c:v>
                </c:pt>
                <c:pt idx="71">
                  <c:v>-12.400000000000002</c:v>
                </c:pt>
                <c:pt idx="72">
                  <c:v>-12.200000000000001</c:v>
                </c:pt>
                <c:pt idx="73">
                  <c:v>-12.000000000000002</c:v>
                </c:pt>
                <c:pt idx="74">
                  <c:v>-11.8</c:v>
                </c:pt>
                <c:pt idx="75">
                  <c:v>-11.600000000000001</c:v>
                </c:pt>
                <c:pt idx="76">
                  <c:v>-11.400000000000002</c:v>
                </c:pt>
                <c:pt idx="77">
                  <c:v>-11.200000000000001</c:v>
                </c:pt>
                <c:pt idx="78">
                  <c:v>-11.000000000000002</c:v>
                </c:pt>
                <c:pt idx="79">
                  <c:v>-10.8</c:v>
                </c:pt>
                <c:pt idx="80">
                  <c:v>-10.600000000000001</c:v>
                </c:pt>
                <c:pt idx="81">
                  <c:v>-10.400000000000002</c:v>
                </c:pt>
                <c:pt idx="82">
                  <c:v>-10.200000000000003</c:v>
                </c:pt>
                <c:pt idx="83">
                  <c:v>-10</c:v>
                </c:pt>
                <c:pt idx="84">
                  <c:v>-9.8000000000000007</c:v>
                </c:pt>
                <c:pt idx="85">
                  <c:v>-9.6000000000000014</c:v>
                </c:pt>
                <c:pt idx="86">
                  <c:v>-9.4000000000000021</c:v>
                </c:pt>
                <c:pt idx="87">
                  <c:v>-9.2000000000000028</c:v>
                </c:pt>
                <c:pt idx="88">
                  <c:v>-9</c:v>
                </c:pt>
                <c:pt idx="89">
                  <c:v>-8.8000000000000007</c:v>
                </c:pt>
                <c:pt idx="90">
                  <c:v>-8.6000000000000014</c:v>
                </c:pt>
                <c:pt idx="91">
                  <c:v>-8.4000000000000021</c:v>
                </c:pt>
                <c:pt idx="92">
                  <c:v>-8.2000000000000028</c:v>
                </c:pt>
                <c:pt idx="93">
                  <c:v>-8</c:v>
                </c:pt>
                <c:pt idx="94">
                  <c:v>-7.8000000000000007</c:v>
                </c:pt>
                <c:pt idx="95">
                  <c:v>-7.6000000000000014</c:v>
                </c:pt>
                <c:pt idx="96">
                  <c:v>-7.4000000000000021</c:v>
                </c:pt>
                <c:pt idx="97">
                  <c:v>-7.1999999999998998</c:v>
                </c:pt>
                <c:pt idx="98">
                  <c:v>-6.9999999999999005</c:v>
                </c:pt>
                <c:pt idx="99">
                  <c:v>-6.7999999999999012</c:v>
                </c:pt>
                <c:pt idx="100">
                  <c:v>-6.5999999999999019</c:v>
                </c:pt>
                <c:pt idx="101">
                  <c:v>-6.3999999999999027</c:v>
                </c:pt>
                <c:pt idx="102">
                  <c:v>-6.1999999999998998</c:v>
                </c:pt>
                <c:pt idx="103">
                  <c:v>-5.9999999999999005</c:v>
                </c:pt>
                <c:pt idx="104">
                  <c:v>-5.7999999999999012</c:v>
                </c:pt>
                <c:pt idx="105">
                  <c:v>-5.5999999999999019</c:v>
                </c:pt>
                <c:pt idx="106">
                  <c:v>-5.3999999999999027</c:v>
                </c:pt>
                <c:pt idx="107">
                  <c:v>-5.1999999999998998</c:v>
                </c:pt>
                <c:pt idx="108">
                  <c:v>-4.9999999999999005</c:v>
                </c:pt>
                <c:pt idx="109">
                  <c:v>-4.7999999999999012</c:v>
                </c:pt>
                <c:pt idx="110">
                  <c:v>-4.5999999999999019</c:v>
                </c:pt>
                <c:pt idx="111">
                  <c:v>-4.3999999999999027</c:v>
                </c:pt>
                <c:pt idx="112">
                  <c:v>-4.1999999999998998</c:v>
                </c:pt>
                <c:pt idx="113">
                  <c:v>-3.9999999999999005</c:v>
                </c:pt>
                <c:pt idx="114">
                  <c:v>-3.7999999999999012</c:v>
                </c:pt>
                <c:pt idx="115">
                  <c:v>-3.5999999999999019</c:v>
                </c:pt>
                <c:pt idx="116">
                  <c:v>-3.3999999999999027</c:v>
                </c:pt>
                <c:pt idx="117">
                  <c:v>-3.1999999999998998</c:v>
                </c:pt>
                <c:pt idx="118">
                  <c:v>-2.9999999999999005</c:v>
                </c:pt>
                <c:pt idx="119">
                  <c:v>-2.7999999999999012</c:v>
                </c:pt>
                <c:pt idx="120">
                  <c:v>-2.5999999999999019</c:v>
                </c:pt>
                <c:pt idx="121">
                  <c:v>-2.3999999999999027</c:v>
                </c:pt>
                <c:pt idx="122">
                  <c:v>-2.1999999999998998</c:v>
                </c:pt>
                <c:pt idx="123">
                  <c:v>-1.9999999999999005</c:v>
                </c:pt>
                <c:pt idx="124">
                  <c:v>-1.7999999999999012</c:v>
                </c:pt>
                <c:pt idx="125">
                  <c:v>-1.5999999999999019</c:v>
                </c:pt>
                <c:pt idx="126">
                  <c:v>-1.3999999999999027</c:v>
                </c:pt>
                <c:pt idx="127">
                  <c:v>-1.1999999999998998</c:v>
                </c:pt>
                <c:pt idx="128">
                  <c:v>-0.99999999999990052</c:v>
                </c:pt>
                <c:pt idx="129">
                  <c:v>-0.79999999999990123</c:v>
                </c:pt>
                <c:pt idx="130">
                  <c:v>-0.59999999999990195</c:v>
                </c:pt>
                <c:pt idx="131">
                  <c:v>-0.39999999999990266</c:v>
                </c:pt>
                <c:pt idx="132">
                  <c:v>-0.19999999999989981</c:v>
                </c:pt>
                <c:pt idx="133">
                  <c:v>9.9475983006414026E-14</c:v>
                </c:pt>
                <c:pt idx="134">
                  <c:v>0.20000000000009877</c:v>
                </c:pt>
                <c:pt idx="135">
                  <c:v>0.40000000000009805</c:v>
                </c:pt>
                <c:pt idx="136">
                  <c:v>0.60000000000009734</c:v>
                </c:pt>
                <c:pt idx="137">
                  <c:v>0.80000000000010019</c:v>
                </c:pt>
                <c:pt idx="138">
                  <c:v>1.0000000000000995</c:v>
                </c:pt>
                <c:pt idx="139">
                  <c:v>1.2000000000000988</c:v>
                </c:pt>
                <c:pt idx="140">
                  <c:v>1.4000000000000981</c:v>
                </c:pt>
                <c:pt idx="141">
                  <c:v>1.6000000000000973</c:v>
                </c:pt>
                <c:pt idx="142">
                  <c:v>1.8000000000001002</c:v>
                </c:pt>
                <c:pt idx="143">
                  <c:v>2.0000000000000995</c:v>
                </c:pt>
                <c:pt idx="144">
                  <c:v>2.2000000000000988</c:v>
                </c:pt>
                <c:pt idx="145">
                  <c:v>2.4000000000000981</c:v>
                </c:pt>
                <c:pt idx="146">
                  <c:v>2.6000000000000973</c:v>
                </c:pt>
                <c:pt idx="147">
                  <c:v>2.8000000000001002</c:v>
                </c:pt>
                <c:pt idx="148">
                  <c:v>3.0000000000000995</c:v>
                </c:pt>
                <c:pt idx="149">
                  <c:v>3.2000000000000988</c:v>
                </c:pt>
                <c:pt idx="150">
                  <c:v>3.4000000000000981</c:v>
                </c:pt>
                <c:pt idx="151">
                  <c:v>3.6000000000000973</c:v>
                </c:pt>
                <c:pt idx="152">
                  <c:v>3.8000000000001002</c:v>
                </c:pt>
                <c:pt idx="153">
                  <c:v>4.0000000000000995</c:v>
                </c:pt>
                <c:pt idx="154">
                  <c:v>4.2000000000000988</c:v>
                </c:pt>
                <c:pt idx="155">
                  <c:v>4.4000000000000981</c:v>
                </c:pt>
                <c:pt idx="156">
                  <c:v>4.6000000000000973</c:v>
                </c:pt>
                <c:pt idx="157">
                  <c:v>4.8000000000001002</c:v>
                </c:pt>
                <c:pt idx="158">
                  <c:v>5.0000000000000995</c:v>
                </c:pt>
                <c:pt idx="159">
                  <c:v>5.2000000000000988</c:v>
                </c:pt>
                <c:pt idx="160">
                  <c:v>5.4000000000000981</c:v>
                </c:pt>
                <c:pt idx="161">
                  <c:v>5.6000000000001009</c:v>
                </c:pt>
                <c:pt idx="162">
                  <c:v>5.8000000000000966</c:v>
                </c:pt>
                <c:pt idx="163">
                  <c:v>6.0000000000000995</c:v>
                </c:pt>
                <c:pt idx="164">
                  <c:v>6.2000000000000952</c:v>
                </c:pt>
                <c:pt idx="165">
                  <c:v>6.4000000000000981</c:v>
                </c:pt>
                <c:pt idx="166">
                  <c:v>6.6000000000001009</c:v>
                </c:pt>
                <c:pt idx="167">
                  <c:v>6.8000000000000966</c:v>
                </c:pt>
                <c:pt idx="168">
                  <c:v>7.0000000000000995</c:v>
                </c:pt>
                <c:pt idx="169">
                  <c:v>7.2000000000000952</c:v>
                </c:pt>
                <c:pt idx="170">
                  <c:v>7.4000000000000981</c:v>
                </c:pt>
                <c:pt idx="171">
                  <c:v>7.6000000000001009</c:v>
                </c:pt>
                <c:pt idx="172">
                  <c:v>7.8000000000000966</c:v>
                </c:pt>
                <c:pt idx="173">
                  <c:v>8.0000000000000995</c:v>
                </c:pt>
                <c:pt idx="174">
                  <c:v>8.2000000000000952</c:v>
                </c:pt>
                <c:pt idx="175">
                  <c:v>8.4000000000000981</c:v>
                </c:pt>
                <c:pt idx="176">
                  <c:v>8.6000000000001009</c:v>
                </c:pt>
                <c:pt idx="177">
                  <c:v>8.8000000000000966</c:v>
                </c:pt>
                <c:pt idx="178">
                  <c:v>9.0000000000000995</c:v>
                </c:pt>
                <c:pt idx="179">
                  <c:v>9.2000000000000952</c:v>
                </c:pt>
                <c:pt idx="180">
                  <c:v>9.4000000000000981</c:v>
                </c:pt>
                <c:pt idx="181">
                  <c:v>9.6000000000001009</c:v>
                </c:pt>
                <c:pt idx="182">
                  <c:v>9.8000000000000966</c:v>
                </c:pt>
                <c:pt idx="183">
                  <c:v>10.000000000000099</c:v>
                </c:pt>
                <c:pt idx="184">
                  <c:v>10.200000000000095</c:v>
                </c:pt>
                <c:pt idx="185">
                  <c:v>10.400000000000098</c:v>
                </c:pt>
                <c:pt idx="186">
                  <c:v>10.600000000000101</c:v>
                </c:pt>
                <c:pt idx="187">
                  <c:v>10.800000000000097</c:v>
                </c:pt>
                <c:pt idx="188">
                  <c:v>11.000000000000099</c:v>
                </c:pt>
                <c:pt idx="189">
                  <c:v>11.200000000000095</c:v>
                </c:pt>
                <c:pt idx="190">
                  <c:v>11.400000000000198</c:v>
                </c:pt>
                <c:pt idx="191">
                  <c:v>11.6000000000002</c:v>
                </c:pt>
                <c:pt idx="192">
                  <c:v>11.800000000000196</c:v>
                </c:pt>
                <c:pt idx="193">
                  <c:v>12.000000000000199</c:v>
                </c:pt>
                <c:pt idx="194">
                  <c:v>12.200000000000202</c:v>
                </c:pt>
                <c:pt idx="195">
                  <c:v>12.400000000000198</c:v>
                </c:pt>
                <c:pt idx="196">
                  <c:v>12.6000000000002</c:v>
                </c:pt>
                <c:pt idx="197">
                  <c:v>12.800000000000196</c:v>
                </c:pt>
                <c:pt idx="198">
                  <c:v>13.000000000000199</c:v>
                </c:pt>
                <c:pt idx="199">
                  <c:v>13.200000000000202</c:v>
                </c:pt>
                <c:pt idx="200">
                  <c:v>13.400000000000198</c:v>
                </c:pt>
                <c:pt idx="201">
                  <c:v>13.6000000000002</c:v>
                </c:pt>
                <c:pt idx="202">
                  <c:v>13.800000000000196</c:v>
                </c:pt>
                <c:pt idx="203">
                  <c:v>14.000000000000199</c:v>
                </c:pt>
                <c:pt idx="204">
                  <c:v>14.200000000000202</c:v>
                </c:pt>
                <c:pt idx="205">
                  <c:v>14.400000000000198</c:v>
                </c:pt>
                <c:pt idx="206">
                  <c:v>14.6000000000002</c:v>
                </c:pt>
                <c:pt idx="207">
                  <c:v>14.800000000000196</c:v>
                </c:pt>
                <c:pt idx="208">
                  <c:v>15.000000000000199</c:v>
                </c:pt>
                <c:pt idx="209">
                  <c:v>15.200000000000202</c:v>
                </c:pt>
                <c:pt idx="210">
                  <c:v>15.400000000000198</c:v>
                </c:pt>
                <c:pt idx="211">
                  <c:v>15.6000000000002</c:v>
                </c:pt>
                <c:pt idx="212">
                  <c:v>15.800000000000196</c:v>
                </c:pt>
                <c:pt idx="213">
                  <c:v>16.000000000000199</c:v>
                </c:pt>
                <c:pt idx="214">
                  <c:v>16.200000000000202</c:v>
                </c:pt>
                <c:pt idx="215">
                  <c:v>16.400000000000198</c:v>
                </c:pt>
                <c:pt idx="216">
                  <c:v>16.6000000000002</c:v>
                </c:pt>
                <c:pt idx="217">
                  <c:v>16.800000000000196</c:v>
                </c:pt>
                <c:pt idx="218">
                  <c:v>17.000000000000199</c:v>
                </c:pt>
                <c:pt idx="219">
                  <c:v>17.200000000000202</c:v>
                </c:pt>
                <c:pt idx="220">
                  <c:v>17.400000000000198</c:v>
                </c:pt>
                <c:pt idx="221">
                  <c:v>17.6000000000002</c:v>
                </c:pt>
                <c:pt idx="222">
                  <c:v>17.800000000000196</c:v>
                </c:pt>
                <c:pt idx="223">
                  <c:v>18.000000000000199</c:v>
                </c:pt>
                <c:pt idx="224">
                  <c:v>18.200000000000202</c:v>
                </c:pt>
                <c:pt idx="225">
                  <c:v>18.400000000000198</c:v>
                </c:pt>
                <c:pt idx="226">
                  <c:v>18.6000000000002</c:v>
                </c:pt>
                <c:pt idx="227">
                  <c:v>18.800000000000196</c:v>
                </c:pt>
                <c:pt idx="228">
                  <c:v>19.000000000000199</c:v>
                </c:pt>
                <c:pt idx="229">
                  <c:v>19.200000000000202</c:v>
                </c:pt>
                <c:pt idx="230">
                  <c:v>19.400000000000198</c:v>
                </c:pt>
                <c:pt idx="231">
                  <c:v>19.6000000000002</c:v>
                </c:pt>
                <c:pt idx="232">
                  <c:v>19.800000000000196</c:v>
                </c:pt>
                <c:pt idx="233">
                  <c:v>20.000000000000298</c:v>
                </c:pt>
                <c:pt idx="234">
                  <c:v>20.200000000000301</c:v>
                </c:pt>
                <c:pt idx="235">
                  <c:v>20.400000000000297</c:v>
                </c:pt>
                <c:pt idx="236">
                  <c:v>20.6000000000003</c:v>
                </c:pt>
                <c:pt idx="237">
                  <c:v>20.800000000000296</c:v>
                </c:pt>
                <c:pt idx="238">
                  <c:v>21.000000000000298</c:v>
                </c:pt>
                <c:pt idx="239">
                  <c:v>21.200000000000301</c:v>
                </c:pt>
              </c:numCache>
            </c:numRef>
          </c:xVal>
          <c:yVal>
            <c:numRef>
              <c:f>Final_Source!$D$2:$D$241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7</c:v>
                </c:pt>
                <c:pt idx="90">
                  <c:v>7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6</c:v>
                </c:pt>
                <c:pt idx="104">
                  <c:v>7</c:v>
                </c:pt>
                <c:pt idx="105">
                  <c:v>8</c:v>
                </c:pt>
                <c:pt idx="106">
                  <c:v>10</c:v>
                </c:pt>
                <c:pt idx="107">
                  <c:v>14</c:v>
                </c:pt>
                <c:pt idx="108">
                  <c:v>18</c:v>
                </c:pt>
                <c:pt idx="109">
                  <c:v>22</c:v>
                </c:pt>
                <c:pt idx="110">
                  <c:v>26</c:v>
                </c:pt>
                <c:pt idx="111">
                  <c:v>30</c:v>
                </c:pt>
                <c:pt idx="112">
                  <c:v>38</c:v>
                </c:pt>
                <c:pt idx="113">
                  <c:v>44</c:v>
                </c:pt>
                <c:pt idx="114">
                  <c:v>48</c:v>
                </c:pt>
                <c:pt idx="115">
                  <c:v>53</c:v>
                </c:pt>
                <c:pt idx="116">
                  <c:v>59</c:v>
                </c:pt>
                <c:pt idx="117">
                  <c:v>68</c:v>
                </c:pt>
                <c:pt idx="118">
                  <c:v>75</c:v>
                </c:pt>
                <c:pt idx="119">
                  <c:v>82</c:v>
                </c:pt>
                <c:pt idx="120">
                  <c:v>85</c:v>
                </c:pt>
                <c:pt idx="121">
                  <c:v>92</c:v>
                </c:pt>
                <c:pt idx="122">
                  <c:v>100</c:v>
                </c:pt>
                <c:pt idx="123">
                  <c:v>106</c:v>
                </c:pt>
                <c:pt idx="124">
                  <c:v>112</c:v>
                </c:pt>
                <c:pt idx="125">
                  <c:v>116</c:v>
                </c:pt>
                <c:pt idx="126">
                  <c:v>122</c:v>
                </c:pt>
                <c:pt idx="127">
                  <c:v>126</c:v>
                </c:pt>
                <c:pt idx="128">
                  <c:v>130</c:v>
                </c:pt>
                <c:pt idx="129">
                  <c:v>133</c:v>
                </c:pt>
                <c:pt idx="130">
                  <c:v>135</c:v>
                </c:pt>
                <c:pt idx="131">
                  <c:v>137</c:v>
                </c:pt>
                <c:pt idx="132">
                  <c:v>138</c:v>
                </c:pt>
                <c:pt idx="133">
                  <c:v>138</c:v>
                </c:pt>
                <c:pt idx="134">
                  <c:v>137</c:v>
                </c:pt>
                <c:pt idx="135">
                  <c:v>138</c:v>
                </c:pt>
                <c:pt idx="136">
                  <c:v>134</c:v>
                </c:pt>
                <c:pt idx="137">
                  <c:v>131</c:v>
                </c:pt>
                <c:pt idx="138">
                  <c:v>127</c:v>
                </c:pt>
                <c:pt idx="139">
                  <c:v>124</c:v>
                </c:pt>
                <c:pt idx="140">
                  <c:v>122</c:v>
                </c:pt>
                <c:pt idx="141">
                  <c:v>117</c:v>
                </c:pt>
                <c:pt idx="142">
                  <c:v>109</c:v>
                </c:pt>
                <c:pt idx="143">
                  <c:v>102</c:v>
                </c:pt>
                <c:pt idx="144">
                  <c:v>97</c:v>
                </c:pt>
                <c:pt idx="145">
                  <c:v>93</c:v>
                </c:pt>
                <c:pt idx="146">
                  <c:v>82</c:v>
                </c:pt>
                <c:pt idx="147">
                  <c:v>74</c:v>
                </c:pt>
                <c:pt idx="148">
                  <c:v>69</c:v>
                </c:pt>
                <c:pt idx="149">
                  <c:v>64</c:v>
                </c:pt>
                <c:pt idx="150">
                  <c:v>60</c:v>
                </c:pt>
                <c:pt idx="151">
                  <c:v>52</c:v>
                </c:pt>
                <c:pt idx="152">
                  <c:v>43</c:v>
                </c:pt>
                <c:pt idx="153">
                  <c:v>38</c:v>
                </c:pt>
                <c:pt idx="154">
                  <c:v>34</c:v>
                </c:pt>
                <c:pt idx="155">
                  <c:v>31</c:v>
                </c:pt>
                <c:pt idx="156">
                  <c:v>26</c:v>
                </c:pt>
                <c:pt idx="157">
                  <c:v>21</c:v>
                </c:pt>
                <c:pt idx="158">
                  <c:v>16</c:v>
                </c:pt>
                <c:pt idx="159">
                  <c:v>14</c:v>
                </c:pt>
                <c:pt idx="160">
                  <c:v>11</c:v>
                </c:pt>
                <c:pt idx="161">
                  <c:v>9</c:v>
                </c:pt>
                <c:pt idx="162">
                  <c:v>7</c:v>
                </c:pt>
                <c:pt idx="163">
                  <c:v>5</c:v>
                </c:pt>
                <c:pt idx="164">
                  <c:v>4</c:v>
                </c:pt>
                <c:pt idx="165">
                  <c:v>3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6</c:v>
                </c:pt>
                <c:pt idx="179">
                  <c:v>7</c:v>
                </c:pt>
                <c:pt idx="180">
                  <c:v>7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7</c:v>
                </c:pt>
                <c:pt idx="185">
                  <c:v>7</c:v>
                </c:pt>
                <c:pt idx="186">
                  <c:v>6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3</c:v>
                </c:pt>
                <c:pt idx="227">
                  <c:v>4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Final_Source!$E$1</c:f>
              <c:strCache>
                <c:ptCount val="1"/>
                <c:pt idx="0">
                  <c:v>Theoretically modeled</c:v>
                </c:pt>
              </c:strCache>
            </c:strRef>
          </c:tx>
          <c:spPr>
            <a:ln w="19050" cap="rnd">
              <a:solidFill>
                <a:schemeClr val="tx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Final_Source!$C$2:$C$241</c:f>
              <c:numCache>
                <c:formatCode>General</c:formatCode>
                <c:ptCount val="240"/>
                <c:pt idx="0">
                  <c:v>-26.6</c:v>
                </c:pt>
                <c:pt idx="1">
                  <c:v>-26.400000000000002</c:v>
                </c:pt>
                <c:pt idx="2">
                  <c:v>-26.200000000000003</c:v>
                </c:pt>
                <c:pt idx="3">
                  <c:v>-26</c:v>
                </c:pt>
                <c:pt idx="4">
                  <c:v>-25.8</c:v>
                </c:pt>
                <c:pt idx="5">
                  <c:v>-25.6</c:v>
                </c:pt>
                <c:pt idx="6">
                  <c:v>-25.400000000000002</c:v>
                </c:pt>
                <c:pt idx="7">
                  <c:v>-25.200000000000003</c:v>
                </c:pt>
                <c:pt idx="8">
                  <c:v>-25</c:v>
                </c:pt>
                <c:pt idx="9">
                  <c:v>-24.8</c:v>
                </c:pt>
                <c:pt idx="10">
                  <c:v>-24.6</c:v>
                </c:pt>
                <c:pt idx="11">
                  <c:v>-24.400000000000002</c:v>
                </c:pt>
                <c:pt idx="12">
                  <c:v>-24.200000000000003</c:v>
                </c:pt>
                <c:pt idx="13">
                  <c:v>-24</c:v>
                </c:pt>
                <c:pt idx="14">
                  <c:v>-23.8</c:v>
                </c:pt>
                <c:pt idx="15">
                  <c:v>-23.6</c:v>
                </c:pt>
                <c:pt idx="16">
                  <c:v>-23.400000000000002</c:v>
                </c:pt>
                <c:pt idx="17">
                  <c:v>-23.200000000000003</c:v>
                </c:pt>
                <c:pt idx="18">
                  <c:v>-23</c:v>
                </c:pt>
                <c:pt idx="19">
                  <c:v>-22.8</c:v>
                </c:pt>
                <c:pt idx="20">
                  <c:v>-22.6</c:v>
                </c:pt>
                <c:pt idx="21">
                  <c:v>-22.400000000000002</c:v>
                </c:pt>
                <c:pt idx="22">
                  <c:v>-22.200000000000003</c:v>
                </c:pt>
                <c:pt idx="23">
                  <c:v>-22</c:v>
                </c:pt>
                <c:pt idx="24">
                  <c:v>-21.8</c:v>
                </c:pt>
                <c:pt idx="25">
                  <c:v>-21.6</c:v>
                </c:pt>
                <c:pt idx="26">
                  <c:v>-21.400000000000002</c:v>
                </c:pt>
                <c:pt idx="27">
                  <c:v>-21.200000000000003</c:v>
                </c:pt>
                <c:pt idx="28">
                  <c:v>-21</c:v>
                </c:pt>
                <c:pt idx="29">
                  <c:v>-20.8</c:v>
                </c:pt>
                <c:pt idx="30">
                  <c:v>-20.6</c:v>
                </c:pt>
                <c:pt idx="31">
                  <c:v>-20.400000000000002</c:v>
                </c:pt>
                <c:pt idx="32">
                  <c:v>-20.200000000000003</c:v>
                </c:pt>
                <c:pt idx="33">
                  <c:v>-20</c:v>
                </c:pt>
                <c:pt idx="34">
                  <c:v>-19.8</c:v>
                </c:pt>
                <c:pt idx="35">
                  <c:v>-19.600000000000012</c:v>
                </c:pt>
                <c:pt idx="36">
                  <c:v>-19.400000000000013</c:v>
                </c:pt>
                <c:pt idx="37">
                  <c:v>-19.20000000000001</c:v>
                </c:pt>
                <c:pt idx="38">
                  <c:v>-19.000000000000011</c:v>
                </c:pt>
                <c:pt idx="39">
                  <c:v>-18.800000000000011</c:v>
                </c:pt>
                <c:pt idx="40">
                  <c:v>-18.600000000000012</c:v>
                </c:pt>
                <c:pt idx="41">
                  <c:v>-18.400000000000013</c:v>
                </c:pt>
                <c:pt idx="42">
                  <c:v>-18.20000000000001</c:v>
                </c:pt>
                <c:pt idx="43">
                  <c:v>-18.000000000000011</c:v>
                </c:pt>
                <c:pt idx="44">
                  <c:v>-17.800000000000011</c:v>
                </c:pt>
                <c:pt idx="45">
                  <c:v>-17.600000000000012</c:v>
                </c:pt>
                <c:pt idx="46">
                  <c:v>-17.400000000000013</c:v>
                </c:pt>
                <c:pt idx="47">
                  <c:v>-17.20000000000001</c:v>
                </c:pt>
                <c:pt idx="48">
                  <c:v>-17.000000000000011</c:v>
                </c:pt>
                <c:pt idx="49">
                  <c:v>-16.800000000000011</c:v>
                </c:pt>
                <c:pt idx="50">
                  <c:v>-16.600000000000012</c:v>
                </c:pt>
                <c:pt idx="51">
                  <c:v>-16.400000000000002</c:v>
                </c:pt>
                <c:pt idx="52">
                  <c:v>-16.200000000000003</c:v>
                </c:pt>
                <c:pt idx="53">
                  <c:v>-16</c:v>
                </c:pt>
                <c:pt idx="54">
                  <c:v>-15.8</c:v>
                </c:pt>
                <c:pt idx="55">
                  <c:v>-15.600000000000001</c:v>
                </c:pt>
                <c:pt idx="56">
                  <c:v>-15.400000000000002</c:v>
                </c:pt>
                <c:pt idx="57">
                  <c:v>-15.200000000000001</c:v>
                </c:pt>
                <c:pt idx="58">
                  <c:v>-15.000000000000002</c:v>
                </c:pt>
                <c:pt idx="59">
                  <c:v>-14.8</c:v>
                </c:pt>
                <c:pt idx="60">
                  <c:v>-14.600000000000001</c:v>
                </c:pt>
                <c:pt idx="61">
                  <c:v>-14.400000000000002</c:v>
                </c:pt>
                <c:pt idx="62">
                  <c:v>-14.200000000000001</c:v>
                </c:pt>
                <c:pt idx="63">
                  <c:v>-14.000000000000002</c:v>
                </c:pt>
                <c:pt idx="64">
                  <c:v>-13.8</c:v>
                </c:pt>
                <c:pt idx="65">
                  <c:v>-13.600000000000001</c:v>
                </c:pt>
                <c:pt idx="66">
                  <c:v>-13.400000000000002</c:v>
                </c:pt>
                <c:pt idx="67">
                  <c:v>-13.200000000000001</c:v>
                </c:pt>
                <c:pt idx="68">
                  <c:v>-13.000000000000002</c:v>
                </c:pt>
                <c:pt idx="69">
                  <c:v>-12.8</c:v>
                </c:pt>
                <c:pt idx="70">
                  <c:v>-12.600000000000001</c:v>
                </c:pt>
                <c:pt idx="71">
                  <c:v>-12.400000000000002</c:v>
                </c:pt>
                <c:pt idx="72">
                  <c:v>-12.200000000000001</c:v>
                </c:pt>
                <c:pt idx="73">
                  <c:v>-12.000000000000002</c:v>
                </c:pt>
                <c:pt idx="74">
                  <c:v>-11.8</c:v>
                </c:pt>
                <c:pt idx="75">
                  <c:v>-11.600000000000001</c:v>
                </c:pt>
                <c:pt idx="76">
                  <c:v>-11.400000000000002</c:v>
                </c:pt>
                <c:pt idx="77">
                  <c:v>-11.200000000000001</c:v>
                </c:pt>
                <c:pt idx="78">
                  <c:v>-11.000000000000002</c:v>
                </c:pt>
                <c:pt idx="79">
                  <c:v>-10.8</c:v>
                </c:pt>
                <c:pt idx="80">
                  <c:v>-10.600000000000001</c:v>
                </c:pt>
                <c:pt idx="81">
                  <c:v>-10.400000000000002</c:v>
                </c:pt>
                <c:pt idx="82">
                  <c:v>-10.200000000000003</c:v>
                </c:pt>
                <c:pt idx="83">
                  <c:v>-10</c:v>
                </c:pt>
                <c:pt idx="84">
                  <c:v>-9.8000000000000007</c:v>
                </c:pt>
                <c:pt idx="85">
                  <c:v>-9.6000000000000014</c:v>
                </c:pt>
                <c:pt idx="86">
                  <c:v>-9.4000000000000021</c:v>
                </c:pt>
                <c:pt idx="87">
                  <c:v>-9.2000000000000028</c:v>
                </c:pt>
                <c:pt idx="88">
                  <c:v>-9</c:v>
                </c:pt>
                <c:pt idx="89">
                  <c:v>-8.8000000000000007</c:v>
                </c:pt>
                <c:pt idx="90">
                  <c:v>-8.6000000000000014</c:v>
                </c:pt>
                <c:pt idx="91">
                  <c:v>-8.4000000000000021</c:v>
                </c:pt>
                <c:pt idx="92">
                  <c:v>-8.2000000000000028</c:v>
                </c:pt>
                <c:pt idx="93">
                  <c:v>-8</c:v>
                </c:pt>
                <c:pt idx="94">
                  <c:v>-7.8000000000000007</c:v>
                </c:pt>
                <c:pt idx="95">
                  <c:v>-7.6000000000000014</c:v>
                </c:pt>
                <c:pt idx="96">
                  <c:v>-7.4000000000000021</c:v>
                </c:pt>
                <c:pt idx="97">
                  <c:v>-7.1999999999998998</c:v>
                </c:pt>
                <c:pt idx="98">
                  <c:v>-6.9999999999999005</c:v>
                </c:pt>
                <c:pt idx="99">
                  <c:v>-6.7999999999999012</c:v>
                </c:pt>
                <c:pt idx="100">
                  <c:v>-6.5999999999999019</c:v>
                </c:pt>
                <c:pt idx="101">
                  <c:v>-6.3999999999999027</c:v>
                </c:pt>
                <c:pt idx="102">
                  <c:v>-6.1999999999998998</c:v>
                </c:pt>
                <c:pt idx="103">
                  <c:v>-5.9999999999999005</c:v>
                </c:pt>
                <c:pt idx="104">
                  <c:v>-5.7999999999999012</c:v>
                </c:pt>
                <c:pt idx="105">
                  <c:v>-5.5999999999999019</c:v>
                </c:pt>
                <c:pt idx="106">
                  <c:v>-5.3999999999999027</c:v>
                </c:pt>
                <c:pt idx="107">
                  <c:v>-5.1999999999998998</c:v>
                </c:pt>
                <c:pt idx="108">
                  <c:v>-4.9999999999999005</c:v>
                </c:pt>
                <c:pt idx="109">
                  <c:v>-4.7999999999999012</c:v>
                </c:pt>
                <c:pt idx="110">
                  <c:v>-4.5999999999999019</c:v>
                </c:pt>
                <c:pt idx="111">
                  <c:v>-4.3999999999999027</c:v>
                </c:pt>
                <c:pt idx="112">
                  <c:v>-4.1999999999998998</c:v>
                </c:pt>
                <c:pt idx="113">
                  <c:v>-3.9999999999999005</c:v>
                </c:pt>
                <c:pt idx="114">
                  <c:v>-3.7999999999999012</c:v>
                </c:pt>
                <c:pt idx="115">
                  <c:v>-3.5999999999999019</c:v>
                </c:pt>
                <c:pt idx="116">
                  <c:v>-3.3999999999999027</c:v>
                </c:pt>
                <c:pt idx="117">
                  <c:v>-3.1999999999998998</c:v>
                </c:pt>
                <c:pt idx="118">
                  <c:v>-2.9999999999999005</c:v>
                </c:pt>
                <c:pt idx="119">
                  <c:v>-2.7999999999999012</c:v>
                </c:pt>
                <c:pt idx="120">
                  <c:v>-2.5999999999999019</c:v>
                </c:pt>
                <c:pt idx="121">
                  <c:v>-2.3999999999999027</c:v>
                </c:pt>
                <c:pt idx="122">
                  <c:v>-2.1999999999998998</c:v>
                </c:pt>
                <c:pt idx="123">
                  <c:v>-1.9999999999999005</c:v>
                </c:pt>
                <c:pt idx="124">
                  <c:v>-1.7999999999999012</c:v>
                </c:pt>
                <c:pt idx="125">
                  <c:v>-1.5999999999999019</c:v>
                </c:pt>
                <c:pt idx="126">
                  <c:v>-1.3999999999999027</c:v>
                </c:pt>
                <c:pt idx="127">
                  <c:v>-1.1999999999998998</c:v>
                </c:pt>
                <c:pt idx="128">
                  <c:v>-0.99999999999990052</c:v>
                </c:pt>
                <c:pt idx="129">
                  <c:v>-0.79999999999990123</c:v>
                </c:pt>
                <c:pt idx="130">
                  <c:v>-0.59999999999990195</c:v>
                </c:pt>
                <c:pt idx="131">
                  <c:v>-0.39999999999990266</c:v>
                </c:pt>
                <c:pt idx="132">
                  <c:v>-0.19999999999989981</c:v>
                </c:pt>
                <c:pt idx="133">
                  <c:v>9.9475983006414026E-14</c:v>
                </c:pt>
                <c:pt idx="134">
                  <c:v>0.20000000000009877</c:v>
                </c:pt>
                <c:pt idx="135">
                  <c:v>0.40000000000009805</c:v>
                </c:pt>
                <c:pt idx="136">
                  <c:v>0.60000000000009734</c:v>
                </c:pt>
                <c:pt idx="137">
                  <c:v>0.80000000000010019</c:v>
                </c:pt>
                <c:pt idx="138">
                  <c:v>1.0000000000000995</c:v>
                </c:pt>
                <c:pt idx="139">
                  <c:v>1.2000000000000988</c:v>
                </c:pt>
                <c:pt idx="140">
                  <c:v>1.4000000000000981</c:v>
                </c:pt>
                <c:pt idx="141">
                  <c:v>1.6000000000000973</c:v>
                </c:pt>
                <c:pt idx="142">
                  <c:v>1.8000000000001002</c:v>
                </c:pt>
                <c:pt idx="143">
                  <c:v>2.0000000000000995</c:v>
                </c:pt>
                <c:pt idx="144">
                  <c:v>2.2000000000000988</c:v>
                </c:pt>
                <c:pt idx="145">
                  <c:v>2.4000000000000981</c:v>
                </c:pt>
                <c:pt idx="146">
                  <c:v>2.6000000000000973</c:v>
                </c:pt>
                <c:pt idx="147">
                  <c:v>2.8000000000001002</c:v>
                </c:pt>
                <c:pt idx="148">
                  <c:v>3.0000000000000995</c:v>
                </c:pt>
                <c:pt idx="149">
                  <c:v>3.2000000000000988</c:v>
                </c:pt>
                <c:pt idx="150">
                  <c:v>3.4000000000000981</c:v>
                </c:pt>
                <c:pt idx="151">
                  <c:v>3.6000000000000973</c:v>
                </c:pt>
                <c:pt idx="152">
                  <c:v>3.8000000000001002</c:v>
                </c:pt>
                <c:pt idx="153">
                  <c:v>4.0000000000000995</c:v>
                </c:pt>
                <c:pt idx="154">
                  <c:v>4.2000000000000988</c:v>
                </c:pt>
                <c:pt idx="155">
                  <c:v>4.4000000000000981</c:v>
                </c:pt>
                <c:pt idx="156">
                  <c:v>4.6000000000000973</c:v>
                </c:pt>
                <c:pt idx="157">
                  <c:v>4.8000000000001002</c:v>
                </c:pt>
                <c:pt idx="158">
                  <c:v>5.0000000000000995</c:v>
                </c:pt>
                <c:pt idx="159">
                  <c:v>5.2000000000000988</c:v>
                </c:pt>
                <c:pt idx="160">
                  <c:v>5.4000000000000981</c:v>
                </c:pt>
                <c:pt idx="161">
                  <c:v>5.6000000000001009</c:v>
                </c:pt>
                <c:pt idx="162">
                  <c:v>5.8000000000000966</c:v>
                </c:pt>
                <c:pt idx="163">
                  <c:v>6.0000000000000995</c:v>
                </c:pt>
                <c:pt idx="164">
                  <c:v>6.2000000000000952</c:v>
                </c:pt>
                <c:pt idx="165">
                  <c:v>6.4000000000000981</c:v>
                </c:pt>
                <c:pt idx="166">
                  <c:v>6.6000000000001009</c:v>
                </c:pt>
                <c:pt idx="167">
                  <c:v>6.8000000000000966</c:v>
                </c:pt>
                <c:pt idx="168">
                  <c:v>7.0000000000000995</c:v>
                </c:pt>
                <c:pt idx="169">
                  <c:v>7.2000000000000952</c:v>
                </c:pt>
                <c:pt idx="170">
                  <c:v>7.4000000000000981</c:v>
                </c:pt>
                <c:pt idx="171">
                  <c:v>7.6000000000001009</c:v>
                </c:pt>
                <c:pt idx="172">
                  <c:v>7.8000000000000966</c:v>
                </c:pt>
                <c:pt idx="173">
                  <c:v>8.0000000000000995</c:v>
                </c:pt>
                <c:pt idx="174">
                  <c:v>8.2000000000000952</c:v>
                </c:pt>
                <c:pt idx="175">
                  <c:v>8.4000000000000981</c:v>
                </c:pt>
                <c:pt idx="176">
                  <c:v>8.6000000000001009</c:v>
                </c:pt>
                <c:pt idx="177">
                  <c:v>8.8000000000000966</c:v>
                </c:pt>
                <c:pt idx="178">
                  <c:v>9.0000000000000995</c:v>
                </c:pt>
                <c:pt idx="179">
                  <c:v>9.2000000000000952</c:v>
                </c:pt>
                <c:pt idx="180">
                  <c:v>9.4000000000000981</c:v>
                </c:pt>
                <c:pt idx="181">
                  <c:v>9.6000000000001009</c:v>
                </c:pt>
                <c:pt idx="182">
                  <c:v>9.8000000000000966</c:v>
                </c:pt>
                <c:pt idx="183">
                  <c:v>10.000000000000099</c:v>
                </c:pt>
                <c:pt idx="184">
                  <c:v>10.200000000000095</c:v>
                </c:pt>
                <c:pt idx="185">
                  <c:v>10.400000000000098</c:v>
                </c:pt>
                <c:pt idx="186">
                  <c:v>10.600000000000101</c:v>
                </c:pt>
                <c:pt idx="187">
                  <c:v>10.800000000000097</c:v>
                </c:pt>
                <c:pt idx="188">
                  <c:v>11.000000000000099</c:v>
                </c:pt>
                <c:pt idx="189">
                  <c:v>11.200000000000095</c:v>
                </c:pt>
                <c:pt idx="190">
                  <c:v>11.400000000000198</c:v>
                </c:pt>
                <c:pt idx="191">
                  <c:v>11.6000000000002</c:v>
                </c:pt>
                <c:pt idx="192">
                  <c:v>11.800000000000196</c:v>
                </c:pt>
                <c:pt idx="193">
                  <c:v>12.000000000000199</c:v>
                </c:pt>
                <c:pt idx="194">
                  <c:v>12.200000000000202</c:v>
                </c:pt>
                <c:pt idx="195">
                  <c:v>12.400000000000198</c:v>
                </c:pt>
                <c:pt idx="196">
                  <c:v>12.6000000000002</c:v>
                </c:pt>
                <c:pt idx="197">
                  <c:v>12.800000000000196</c:v>
                </c:pt>
                <c:pt idx="198">
                  <c:v>13.000000000000199</c:v>
                </c:pt>
                <c:pt idx="199">
                  <c:v>13.200000000000202</c:v>
                </c:pt>
                <c:pt idx="200">
                  <c:v>13.400000000000198</c:v>
                </c:pt>
                <c:pt idx="201">
                  <c:v>13.6000000000002</c:v>
                </c:pt>
                <c:pt idx="202">
                  <c:v>13.800000000000196</c:v>
                </c:pt>
                <c:pt idx="203">
                  <c:v>14.000000000000199</c:v>
                </c:pt>
                <c:pt idx="204">
                  <c:v>14.200000000000202</c:v>
                </c:pt>
                <c:pt idx="205">
                  <c:v>14.400000000000198</c:v>
                </c:pt>
                <c:pt idx="206">
                  <c:v>14.6000000000002</c:v>
                </c:pt>
                <c:pt idx="207">
                  <c:v>14.800000000000196</c:v>
                </c:pt>
                <c:pt idx="208">
                  <c:v>15.000000000000199</c:v>
                </c:pt>
                <c:pt idx="209">
                  <c:v>15.200000000000202</c:v>
                </c:pt>
                <c:pt idx="210">
                  <c:v>15.400000000000198</c:v>
                </c:pt>
                <c:pt idx="211">
                  <c:v>15.6000000000002</c:v>
                </c:pt>
                <c:pt idx="212">
                  <c:v>15.800000000000196</c:v>
                </c:pt>
                <c:pt idx="213">
                  <c:v>16.000000000000199</c:v>
                </c:pt>
                <c:pt idx="214">
                  <c:v>16.200000000000202</c:v>
                </c:pt>
                <c:pt idx="215">
                  <c:v>16.400000000000198</c:v>
                </c:pt>
                <c:pt idx="216">
                  <c:v>16.6000000000002</c:v>
                </c:pt>
                <c:pt idx="217">
                  <c:v>16.800000000000196</c:v>
                </c:pt>
                <c:pt idx="218">
                  <c:v>17.000000000000199</c:v>
                </c:pt>
                <c:pt idx="219">
                  <c:v>17.200000000000202</c:v>
                </c:pt>
                <c:pt idx="220">
                  <c:v>17.400000000000198</c:v>
                </c:pt>
                <c:pt idx="221">
                  <c:v>17.6000000000002</c:v>
                </c:pt>
                <c:pt idx="222">
                  <c:v>17.800000000000196</c:v>
                </c:pt>
                <c:pt idx="223">
                  <c:v>18.000000000000199</c:v>
                </c:pt>
                <c:pt idx="224">
                  <c:v>18.200000000000202</c:v>
                </c:pt>
                <c:pt idx="225">
                  <c:v>18.400000000000198</c:v>
                </c:pt>
                <c:pt idx="226">
                  <c:v>18.6000000000002</c:v>
                </c:pt>
                <c:pt idx="227">
                  <c:v>18.800000000000196</c:v>
                </c:pt>
                <c:pt idx="228">
                  <c:v>19.000000000000199</c:v>
                </c:pt>
                <c:pt idx="229">
                  <c:v>19.200000000000202</c:v>
                </c:pt>
                <c:pt idx="230">
                  <c:v>19.400000000000198</c:v>
                </c:pt>
                <c:pt idx="231">
                  <c:v>19.6000000000002</c:v>
                </c:pt>
                <c:pt idx="232">
                  <c:v>19.800000000000196</c:v>
                </c:pt>
                <c:pt idx="233">
                  <c:v>20.000000000000298</c:v>
                </c:pt>
                <c:pt idx="234">
                  <c:v>20.200000000000301</c:v>
                </c:pt>
                <c:pt idx="235">
                  <c:v>20.400000000000297</c:v>
                </c:pt>
                <c:pt idx="236">
                  <c:v>20.6000000000003</c:v>
                </c:pt>
                <c:pt idx="237">
                  <c:v>20.800000000000296</c:v>
                </c:pt>
                <c:pt idx="238">
                  <c:v>21.000000000000298</c:v>
                </c:pt>
                <c:pt idx="239">
                  <c:v>21.200000000000301</c:v>
                </c:pt>
              </c:numCache>
            </c:numRef>
          </c:xVal>
          <c:yVal>
            <c:numRef>
              <c:f>Final_Source!$E$2:$E$241</c:f>
              <c:numCache>
                <c:formatCode>General</c:formatCode>
                <c:ptCount val="240"/>
                <c:pt idx="0">
                  <c:v>0.96739929023681859</c:v>
                </c:pt>
                <c:pt idx="1">
                  <c:v>1.0258322715137047</c:v>
                </c:pt>
                <c:pt idx="2">
                  <c:v>1.0716599150684436</c:v>
                </c:pt>
                <c:pt idx="3">
                  <c:v>1.1033990807717609</c:v>
                </c:pt>
                <c:pt idx="4">
                  <c:v>1.1199319692426337</c:v>
                </c:pt>
                <c:pt idx="5">
                  <c:v>1.1205495557663545</c:v>
                </c:pt>
                <c:pt idx="6">
                  <c:v>1.104984795378962</c:v>
                </c:pt>
                <c:pt idx="7">
                  <c:v>1.0734343558280126</c:v>
                </c:pt>
                <c:pt idx="8">
                  <c:v>1.0265679169325699</c:v>
                </c:pt>
                <c:pt idx="9">
                  <c:v>0.96552439145146318</c:v>
                </c:pt>
                <c:pt idx="10">
                  <c:v>0.8918947662662996</c:v>
                </c:pt>
                <c:pt idx="11">
                  <c:v>0.80769162488585655</c:v>
                </c:pt>
                <c:pt idx="12">
                  <c:v>0.71530578363272412</c:v>
                </c:pt>
                <c:pt idx="13">
                  <c:v>0.6174508445241802</c:v>
                </c:pt>
                <c:pt idx="14">
                  <c:v>0.51709682769301824</c:v>
                </c:pt>
                <c:pt idx="15">
                  <c:v>0.417394385103042</c:v>
                </c:pt>
                <c:pt idx="16">
                  <c:v>0.32159140546944326</c:v>
                </c:pt>
                <c:pt idx="17">
                  <c:v>0.23294408841567263</c:v>
                </c:pt>
                <c:pt idx="18">
                  <c:v>0.15462478551813033</c:v>
                </c:pt>
                <c:pt idx="19">
                  <c:v>8.9629069599695313E-2</c:v>
                </c:pt>
                <c:pt idx="20">
                  <c:v>4.0684595311722214E-2</c:v>
                </c:pt>
                <c:pt idx="21">
                  <c:v>1.0164349056814173E-2</c:v>
                </c:pt>
                <c:pt idx="22">
                  <c:v>6.8516651281856456E-6</c:v>
                </c:pt>
                <c:pt idx="23">
                  <c:v>1.1645771735471386E-2</c:v>
                </c:pt>
                <c:pt idx="24">
                  <c:v>4.5951231835111926E-2</c:v>
                </c:pt>
                <c:pt idx="25">
                  <c:v>0.10318484635740512</c:v>
                </c:pt>
                <c:pt idx="26">
                  <c:v>0.18297022318013903</c:v>
                </c:pt>
                <c:pt idx="27">
                  <c:v>0.28428029758028189</c:v>
                </c:pt>
                <c:pt idx="28">
                  <c:v>0.40544245407433965</c:v>
                </c:pt>
                <c:pt idx="29">
                  <c:v>0.54416193944097069</c:v>
                </c:pt>
                <c:pt idx="30">
                  <c:v>0.69756358895235182</c:v>
                </c:pt>
                <c:pt idx="31">
                  <c:v>0.86225138969295834</c:v>
                </c:pt>
                <c:pt idx="32">
                  <c:v>1.0343849024892928</c:v>
                </c:pt>
                <c:pt idx="33">
                  <c:v>1.2097710706216125</c:v>
                </c:pt>
                <c:pt idx="34">
                  <c:v>1.3839694725232448</c:v>
                </c:pt>
                <c:pt idx="35">
                  <c:v>1.5524086403018893</c:v>
                </c:pt>
                <c:pt idx="36">
                  <c:v>1.7105106788302631</c:v>
                </c:pt>
                <c:pt idx="37">
                  <c:v>1.8538210931716237</c:v>
                </c:pt>
                <c:pt idx="38">
                  <c:v>1.9781404758549139</c:v>
                </c:pt>
                <c:pt idx="39">
                  <c:v>2.0796545291104951</c:v>
                </c:pt>
                <c:pt idx="40">
                  <c:v>2.1550588079531554</c:v>
                </c:pt>
                <c:pt idx="41">
                  <c:v>2.2016745732554144</c:v>
                </c:pt>
                <c:pt idx="42">
                  <c:v>2.2175522427707293</c:v>
                </c:pt>
                <c:pt idx="43">
                  <c:v>2.2015591231527778</c:v>
                </c:pt>
                <c:pt idx="44">
                  <c:v>2.1534483956273327</c:v>
                </c:pt>
                <c:pt idx="45">
                  <c:v>2.0739067078763611</c:v>
                </c:pt>
                <c:pt idx="46">
                  <c:v>1.9645781882089646</c:v>
                </c:pt>
                <c:pt idx="47">
                  <c:v>1.8280632361865083</c:v>
                </c:pt>
                <c:pt idx="48">
                  <c:v>1.6678910453126483</c:v>
                </c:pt>
                <c:pt idx="49">
                  <c:v>1.4884654649912623</c:v>
                </c:pt>
                <c:pt idx="50">
                  <c:v>1.2949844957958871</c:v>
                </c:pt>
                <c:pt idx="51">
                  <c:v>1.0933344179069953</c:v>
                </c:pt>
                <c:pt idx="52">
                  <c:v>0.88996026007716589</c:v>
                </c:pt>
                <c:pt idx="53">
                  <c:v>0.69171500779297279</c:v>
                </c:pt>
                <c:pt idx="54">
                  <c:v>0.50569060635828622</c:v>
                </c:pt>
                <c:pt idx="55">
                  <c:v>0.33903441963745984</c:v>
                </c:pt>
                <c:pt idx="56">
                  <c:v>0.1987553411033115</c:v>
                </c:pt>
                <c:pt idx="57">
                  <c:v>9.1524204732319467E-2</c:v>
                </c:pt>
                <c:pt idx="58">
                  <c:v>2.3473494871312596E-2</c:v>
                </c:pt>
                <c:pt idx="59">
                  <c:v>1.5941511974125216E-6</c:v>
                </c:pt>
                <c:pt idx="60">
                  <c:v>2.5586926883957216E-2</c:v>
                </c:pt>
                <c:pt idx="61">
                  <c:v>0.10361734485518487</c:v>
                </c:pt>
                <c:pt idx="62">
                  <c:v>0.23623995864524003</c:v>
                </c:pt>
                <c:pt idx="63">
                  <c:v>0.424236339320191</c:v>
                </c:pt>
                <c:pt idx="64">
                  <c:v>0.66692760450589383</c:v>
                </c:pt>
                <c:pt idx="65">
                  <c:v>0.96211336475013642</c:v>
                </c:pt>
                <c:pt idx="66">
                  <c:v>1.3060478491889613</c:v>
                </c:pt>
                <c:pt idx="67">
                  <c:v>1.6934557654965916</c:v>
                </c:pt>
                <c:pt idx="68">
                  <c:v>2.1175895924864849</c:v>
                </c:pt>
                <c:pt idx="69">
                  <c:v>2.5703290717907707</c:v>
                </c:pt>
                <c:pt idx="70">
                  <c:v>3.0423226773581327</c:v>
                </c:pt>
                <c:pt idx="71">
                  <c:v>3.523169819592693</c:v>
                </c:pt>
                <c:pt idx="72">
                  <c:v>4.0016415077980039</c:v>
                </c:pt>
                <c:pt idx="73">
                  <c:v>4.4659361741520787</c:v>
                </c:pt>
                <c:pt idx="74">
                  <c:v>4.9039663791131769</c:v>
                </c:pt>
                <c:pt idx="75">
                  <c:v>5.3036711961969267</c:v>
                </c:pt>
                <c:pt idx="76">
                  <c:v>5.6533482370273882</c:v>
                </c:pt>
                <c:pt idx="77">
                  <c:v>5.9419985477173469</c:v>
                </c:pt>
                <c:pt idx="78">
                  <c:v>6.1596770054210976</c:v>
                </c:pt>
                <c:pt idx="79">
                  <c:v>6.2978403874108215</c:v>
                </c:pt>
                <c:pt idx="80">
                  <c:v>6.3496849895074901</c:v>
                </c:pt>
                <c:pt idx="81">
                  <c:v>6.3104655481379188</c:v>
                </c:pt>
                <c:pt idx="82">
                  <c:v>6.1777872790620121</c:v>
                </c:pt>
                <c:pt idx="83">
                  <c:v>5.9518630903849976</c:v>
                </c:pt>
                <c:pt idx="84">
                  <c:v>5.6357284582061471</c:v>
                </c:pt>
                <c:pt idx="85">
                  <c:v>5.2354070663159922</c:v>
                </c:pt>
                <c:pt idx="86">
                  <c:v>4.7600210986753559</c:v>
                </c:pt>
                <c:pt idx="87">
                  <c:v>4.2218410227921082</c:v>
                </c:pt>
                <c:pt idx="88">
                  <c:v>3.636270797398014</c:v>
                </c:pt>
                <c:pt idx="89">
                  <c:v>3.021765659182182</c:v>
                </c:pt>
                <c:pt idx="90">
                  <c:v>2.3996809676045903</c:v>
                </c:pt>
                <c:pt idx="91">
                  <c:v>1.7940519879738048</c:v>
                </c:pt>
                <c:pt idx="92">
                  <c:v>1.2313059426572746</c:v>
                </c:pt>
                <c:pt idx="93">
                  <c:v>0.7399091283750584</c:v>
                </c:pt>
                <c:pt idx="94">
                  <c:v>0.34995335275412581</c:v>
                </c:pt>
                <c:pt idx="95">
                  <c:v>9.2687353987691401E-2</c:v>
                </c:pt>
                <c:pt idx="96">
                  <c:v>2.020938317298542E-7</c:v>
                </c:pt>
                <c:pt idx="97">
                  <c:v>0.10386490838792616</c:v>
                </c:pt>
                <c:pt idx="98">
                  <c:v>0.43575156250444752</c:v>
                </c:pt>
                <c:pt idx="99">
                  <c:v>1.0260202470674769</c:v>
                </c:pt>
                <c:pt idx="100">
                  <c:v>1.9033047252889248</c:v>
                </c:pt>
                <c:pt idx="101">
                  <c:v>3.0938984362649364</c:v>
                </c:pt>
                <c:pt idx="102">
                  <c:v>4.6211546504433123</c:v>
                </c:pt>
                <c:pt idx="103">
                  <c:v>6.504912721990399</c:v>
                </c:pt>
                <c:pt idx="104">
                  <c:v>8.7609622187051226</c:v>
                </c:pt>
                <c:pt idx="105">
                  <c:v>11.40055631181078</c:v>
                </c:pt>
                <c:pt idx="106">
                  <c:v>14.429985170628992</c:v>
                </c:pt>
                <c:pt idx="107">
                  <c:v>17.850219239154466</c:v>
                </c:pt>
                <c:pt idx="108">
                  <c:v>21.656631186280599</c:v>
                </c:pt>
                <c:pt idx="109">
                  <c:v>25.838804037069167</c:v>
                </c:pt>
                <c:pt idx="110">
                  <c:v>30.380431531685737</c:v>
                </c:pt>
                <c:pt idx="111">
                  <c:v>35.259315148183298</c:v>
                </c:pt>
                <c:pt idx="112">
                  <c:v>40.447460495494845</c:v>
                </c:pt>
                <c:pt idx="113">
                  <c:v>45.911273967014594</c:v>
                </c:pt>
                <c:pt idx="114">
                  <c:v>51.611858678507495</c:v>
                </c:pt>
                <c:pt idx="115">
                  <c:v>57.505406833801302</c:v>
                </c:pt>
                <c:pt idx="116">
                  <c:v>63.543683805591968</c:v>
                </c:pt>
                <c:pt idx="117">
                  <c:v>69.674597424469653</c:v>
                </c:pt>
                <c:pt idx="118">
                  <c:v>75.842844273880573</c:v>
                </c:pt>
                <c:pt idx="119">
                  <c:v>81.990623227463118</c:v>
                </c:pt>
                <c:pt idx="120">
                  <c:v>88.058405070926668</c:v>
                </c:pt>
                <c:pt idx="121">
                  <c:v>93.985745853174279</c:v>
                </c:pt>
                <c:pt idx="122">
                  <c:v>99.712130636704671</c:v>
                </c:pt>
                <c:pt idx="123">
                  <c:v>105.1778335871434</c:v>
                </c:pt>
                <c:pt idx="124">
                  <c:v>110.32477987287201</c:v>
                </c:pt>
                <c:pt idx="125">
                  <c:v>115.09739464973896</c:v>
                </c:pt>
                <c:pt idx="126">
                  <c:v>119.44342448885413</c:v>
                </c:pt>
                <c:pt idx="127">
                  <c:v>123.31471696790021</c:v>
                </c:pt>
                <c:pt idx="128">
                  <c:v>126.66794478296244</c:v>
                </c:pt>
                <c:pt idx="129">
                  <c:v>129.46526163766833</c:v>
                </c:pt>
                <c:pt idx="130">
                  <c:v>131.6748783131049</c:v>
                </c:pt>
                <c:pt idx="131">
                  <c:v>133.27154869410313</c:v>
                </c:pt>
                <c:pt idx="132">
                  <c:v>134.23695709893443</c:v>
                </c:pt>
                <c:pt idx="133">
                  <c:v>134.56</c:v>
                </c:pt>
                <c:pt idx="134">
                  <c:v>134.2369570989338</c:v>
                </c:pt>
                <c:pt idx="135">
                  <c:v>133.27154869410185</c:v>
                </c:pt>
                <c:pt idx="136">
                  <c:v>131.67487831310308</c:v>
                </c:pt>
                <c:pt idx="137">
                  <c:v>129.46526163766583</c:v>
                </c:pt>
                <c:pt idx="138">
                  <c:v>126.66794478295937</c:v>
                </c:pt>
                <c:pt idx="139">
                  <c:v>123.31471696789663</c:v>
                </c:pt>
                <c:pt idx="140">
                  <c:v>119.44342448885006</c:v>
                </c:pt>
                <c:pt idx="141">
                  <c:v>115.09739464973451</c:v>
                </c:pt>
                <c:pt idx="142">
                  <c:v>110.3247798728671</c:v>
                </c:pt>
                <c:pt idx="143">
                  <c:v>105.17783358713815</c:v>
                </c:pt>
                <c:pt idx="144">
                  <c:v>99.712130636699143</c:v>
                </c:pt>
                <c:pt idx="145">
                  <c:v>93.985745853168595</c:v>
                </c:pt>
                <c:pt idx="146">
                  <c:v>88.058405070920799</c:v>
                </c:pt>
                <c:pt idx="147">
                  <c:v>81.990623227457007</c:v>
                </c:pt>
                <c:pt idx="148">
                  <c:v>75.842844273874448</c:v>
                </c:pt>
                <c:pt idx="149">
                  <c:v>69.674597424463485</c:v>
                </c:pt>
                <c:pt idx="150">
                  <c:v>63.543683805586006</c:v>
                </c:pt>
                <c:pt idx="151">
                  <c:v>57.505406833795462</c:v>
                </c:pt>
                <c:pt idx="152">
                  <c:v>51.611858678501719</c:v>
                </c:pt>
                <c:pt idx="153">
                  <c:v>45.911273967009052</c:v>
                </c:pt>
                <c:pt idx="154">
                  <c:v>40.447460495489537</c:v>
                </c:pt>
                <c:pt idx="155">
                  <c:v>35.259315148178381</c:v>
                </c:pt>
                <c:pt idx="156">
                  <c:v>30.380431531681126</c:v>
                </c:pt>
                <c:pt idx="157">
                  <c:v>25.838804037064822</c:v>
                </c:pt>
                <c:pt idx="158">
                  <c:v>21.656631186276613</c:v>
                </c:pt>
                <c:pt idx="159">
                  <c:v>17.850219239150878</c:v>
                </c:pt>
                <c:pt idx="160">
                  <c:v>14.429985170625837</c:v>
                </c:pt>
                <c:pt idx="161">
                  <c:v>11.400556311807982</c:v>
                </c:pt>
                <c:pt idx="162">
                  <c:v>8.7609622187027334</c:v>
                </c:pt>
                <c:pt idx="163">
                  <c:v>6.5049127219883331</c:v>
                </c:pt>
                <c:pt idx="164">
                  <c:v>4.6211546504416487</c:v>
                </c:pt>
                <c:pt idx="165">
                  <c:v>3.0938984362636037</c:v>
                </c:pt>
                <c:pt idx="166">
                  <c:v>1.9033047252878967</c:v>
                </c:pt>
                <c:pt idx="167">
                  <c:v>1.0260202470667674</c:v>
                </c:pt>
                <c:pt idx="168">
                  <c:v>0.43575156250399405</c:v>
                </c:pt>
                <c:pt idx="169">
                  <c:v>0.10386490838771809</c:v>
                </c:pt>
                <c:pt idx="170">
                  <c:v>2.0209383159420839E-7</c:v>
                </c:pt>
                <c:pt idx="171">
                  <c:v>9.2687353987781954E-2</c:v>
                </c:pt>
                <c:pt idx="172">
                  <c:v>0.34995335275428407</c:v>
                </c:pt>
                <c:pt idx="173">
                  <c:v>0.73990912837528011</c:v>
                </c:pt>
                <c:pt idx="174">
                  <c:v>1.2313059426575228</c:v>
                </c:pt>
                <c:pt idx="175">
                  <c:v>1.7940519879740908</c:v>
                </c:pt>
                <c:pt idx="176">
                  <c:v>2.3996809676049002</c:v>
                </c:pt>
                <c:pt idx="177">
                  <c:v>3.0217656591824813</c:v>
                </c:pt>
                <c:pt idx="178">
                  <c:v>3.6362707973983146</c:v>
                </c:pt>
                <c:pt idx="179">
                  <c:v>4.2218410227923675</c:v>
                </c:pt>
                <c:pt idx="180">
                  <c:v>4.7600210986756002</c:v>
                </c:pt>
                <c:pt idx="181">
                  <c:v>5.2354070663162133</c:v>
                </c:pt>
                <c:pt idx="182">
                  <c:v>5.6357284582063238</c:v>
                </c:pt>
                <c:pt idx="183">
                  <c:v>5.9518630903851273</c:v>
                </c:pt>
                <c:pt idx="184">
                  <c:v>6.1777872790620956</c:v>
                </c:pt>
                <c:pt idx="185">
                  <c:v>6.3104655481379597</c:v>
                </c:pt>
                <c:pt idx="186">
                  <c:v>6.3496849895074874</c:v>
                </c:pt>
                <c:pt idx="187">
                  <c:v>6.2978403874107789</c:v>
                </c:pt>
                <c:pt idx="188">
                  <c:v>6.159677005421007</c:v>
                </c:pt>
                <c:pt idx="189">
                  <c:v>5.9419985477172297</c:v>
                </c:pt>
                <c:pt idx="190">
                  <c:v>5.6533482370270711</c:v>
                </c:pt>
                <c:pt idx="191">
                  <c:v>5.3036711961965519</c:v>
                </c:pt>
                <c:pt idx="192">
                  <c:v>4.9039663791127719</c:v>
                </c:pt>
                <c:pt idx="193">
                  <c:v>4.4659361741516319</c:v>
                </c:pt>
                <c:pt idx="194">
                  <c:v>4.0016415077975278</c:v>
                </c:pt>
                <c:pt idx="195">
                  <c:v>3.5231698195922254</c:v>
                </c:pt>
                <c:pt idx="196">
                  <c:v>3.042322677357657</c:v>
                </c:pt>
                <c:pt idx="197">
                  <c:v>2.5703290717903191</c:v>
                </c:pt>
                <c:pt idx="198">
                  <c:v>2.1175895924860515</c:v>
                </c:pt>
                <c:pt idx="199">
                  <c:v>1.6934557654961779</c:v>
                </c:pt>
                <c:pt idx="200">
                  <c:v>1.3060478491886045</c:v>
                </c:pt>
                <c:pt idx="201">
                  <c:v>0.96211336474981801</c:v>
                </c:pt>
                <c:pt idx="202">
                  <c:v>0.66692760450563138</c:v>
                </c:pt>
                <c:pt idx="203">
                  <c:v>0.42423633931997667</c:v>
                </c:pt>
                <c:pt idx="204">
                  <c:v>0.23623995864507899</c:v>
                </c:pt>
                <c:pt idx="205">
                  <c:v>0.10361734485508262</c:v>
                </c:pt>
                <c:pt idx="206">
                  <c:v>2.5586926883905636E-2</c:v>
                </c:pt>
                <c:pt idx="207">
                  <c:v>1.5941511970273535E-6</c:v>
                </c:pt>
                <c:pt idx="208">
                  <c:v>2.3473494871358431E-2</c:v>
                </c:pt>
                <c:pt idx="209">
                  <c:v>9.1524204732407535E-2</c:v>
                </c:pt>
                <c:pt idx="210">
                  <c:v>0.19875534110343296</c:v>
                </c:pt>
                <c:pt idx="211">
                  <c:v>0.33903441963761344</c:v>
                </c:pt>
                <c:pt idx="212">
                  <c:v>0.50569060635845897</c:v>
                </c:pt>
                <c:pt idx="213">
                  <c:v>0.69171500779316486</c:v>
                </c:pt>
                <c:pt idx="214">
                  <c:v>0.88996026007736906</c:v>
                </c:pt>
                <c:pt idx="215">
                  <c:v>1.0933344179071953</c:v>
                </c:pt>
                <c:pt idx="216">
                  <c:v>1.2949844957960721</c:v>
                </c:pt>
                <c:pt idx="217">
                  <c:v>1.4884654649914351</c:v>
                </c:pt>
                <c:pt idx="218">
                  <c:v>1.6678910453128106</c:v>
                </c:pt>
                <c:pt idx="219">
                  <c:v>1.8280632361866542</c:v>
                </c:pt>
                <c:pt idx="220">
                  <c:v>1.9645781882090778</c:v>
                </c:pt>
                <c:pt idx="221">
                  <c:v>2.0739067078764499</c:v>
                </c:pt>
                <c:pt idx="222">
                  <c:v>2.1534483956273913</c:v>
                </c:pt>
                <c:pt idx="223">
                  <c:v>2.201559123152808</c:v>
                </c:pt>
                <c:pt idx="224">
                  <c:v>2.2175522427707293</c:v>
                </c:pt>
                <c:pt idx="225">
                  <c:v>2.2016745732553855</c:v>
                </c:pt>
                <c:pt idx="226">
                  <c:v>2.1550588079530968</c:v>
                </c:pt>
                <c:pt idx="227">
                  <c:v>2.0796545291104116</c:v>
                </c:pt>
                <c:pt idx="228">
                  <c:v>1.9781404758548065</c:v>
                </c:pt>
                <c:pt idx="229">
                  <c:v>1.8538210931714949</c:v>
                </c:pt>
                <c:pt idx="230">
                  <c:v>1.7105106788301203</c:v>
                </c:pt>
                <c:pt idx="231">
                  <c:v>1.5524086403017383</c:v>
                </c:pt>
                <c:pt idx="232">
                  <c:v>1.383969472523076</c:v>
                </c:pt>
                <c:pt idx="233">
                  <c:v>1.2097710706213478</c:v>
                </c:pt>
                <c:pt idx="234">
                  <c:v>1.0343849024890295</c:v>
                </c:pt>
                <c:pt idx="235">
                  <c:v>0.86225138969271076</c:v>
                </c:pt>
                <c:pt idx="236">
                  <c:v>0.69756358895211112</c:v>
                </c:pt>
                <c:pt idx="237">
                  <c:v>0.54416193944075586</c:v>
                </c:pt>
                <c:pt idx="238">
                  <c:v>0.40544245407414592</c:v>
                </c:pt>
                <c:pt idx="239">
                  <c:v>0.28428029758011381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894792"/>
        <c:axId val="256663808"/>
      </c:scatterChart>
      <c:valAx>
        <c:axId val="25089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63808"/>
        <c:crosses val="autoZero"/>
        <c:crossBetween val="midCat"/>
      </c:valAx>
      <c:valAx>
        <c:axId val="2566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894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Current</a:t>
            </a:r>
            <a:r>
              <a:rPr lang="en-IN" baseline="0"/>
              <a:t> and Intensity</a:t>
            </a:r>
            <a:r>
              <a:rPr lang="en-IN"/>
              <a:t> vs</a:t>
            </a:r>
            <a:r>
              <a:rPr lang="en-IN" baseline="0"/>
              <a:t> Position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Final_Source!$D$1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Final_Source!$C$2:$C$241</c:f>
              <c:numCache>
                <c:formatCode>General</c:formatCode>
                <c:ptCount val="240"/>
                <c:pt idx="0">
                  <c:v>-26.6</c:v>
                </c:pt>
                <c:pt idx="1">
                  <c:v>-26.400000000000002</c:v>
                </c:pt>
                <c:pt idx="2">
                  <c:v>-26.200000000000003</c:v>
                </c:pt>
                <c:pt idx="3">
                  <c:v>-26</c:v>
                </c:pt>
                <c:pt idx="4">
                  <c:v>-25.8</c:v>
                </c:pt>
                <c:pt idx="5">
                  <c:v>-25.6</c:v>
                </c:pt>
                <c:pt idx="6">
                  <c:v>-25.400000000000002</c:v>
                </c:pt>
                <c:pt idx="7">
                  <c:v>-25.200000000000003</c:v>
                </c:pt>
                <c:pt idx="8">
                  <c:v>-25</c:v>
                </c:pt>
                <c:pt idx="9">
                  <c:v>-24.8</c:v>
                </c:pt>
                <c:pt idx="10">
                  <c:v>-24.6</c:v>
                </c:pt>
                <c:pt idx="11">
                  <c:v>-24.400000000000002</c:v>
                </c:pt>
                <c:pt idx="12">
                  <c:v>-24.200000000000003</c:v>
                </c:pt>
                <c:pt idx="13">
                  <c:v>-24</c:v>
                </c:pt>
                <c:pt idx="14">
                  <c:v>-23.8</c:v>
                </c:pt>
                <c:pt idx="15">
                  <c:v>-23.6</c:v>
                </c:pt>
                <c:pt idx="16">
                  <c:v>-23.400000000000002</c:v>
                </c:pt>
                <c:pt idx="17">
                  <c:v>-23.200000000000003</c:v>
                </c:pt>
                <c:pt idx="18">
                  <c:v>-23</c:v>
                </c:pt>
                <c:pt idx="19">
                  <c:v>-22.8</c:v>
                </c:pt>
                <c:pt idx="20">
                  <c:v>-22.6</c:v>
                </c:pt>
                <c:pt idx="21">
                  <c:v>-22.400000000000002</c:v>
                </c:pt>
                <c:pt idx="22">
                  <c:v>-22.200000000000003</c:v>
                </c:pt>
                <c:pt idx="23">
                  <c:v>-22</c:v>
                </c:pt>
                <c:pt idx="24">
                  <c:v>-21.8</c:v>
                </c:pt>
                <c:pt idx="25">
                  <c:v>-21.6</c:v>
                </c:pt>
                <c:pt idx="26">
                  <c:v>-21.400000000000002</c:v>
                </c:pt>
                <c:pt idx="27">
                  <c:v>-21.200000000000003</c:v>
                </c:pt>
                <c:pt idx="28">
                  <c:v>-21</c:v>
                </c:pt>
                <c:pt idx="29">
                  <c:v>-20.8</c:v>
                </c:pt>
                <c:pt idx="30">
                  <c:v>-20.6</c:v>
                </c:pt>
                <c:pt idx="31">
                  <c:v>-20.400000000000002</c:v>
                </c:pt>
                <c:pt idx="32">
                  <c:v>-20.200000000000003</c:v>
                </c:pt>
                <c:pt idx="33">
                  <c:v>-20</c:v>
                </c:pt>
                <c:pt idx="34">
                  <c:v>-19.8</c:v>
                </c:pt>
                <c:pt idx="35">
                  <c:v>-19.600000000000012</c:v>
                </c:pt>
                <c:pt idx="36">
                  <c:v>-19.400000000000013</c:v>
                </c:pt>
                <c:pt idx="37">
                  <c:v>-19.20000000000001</c:v>
                </c:pt>
                <c:pt idx="38">
                  <c:v>-19.000000000000011</c:v>
                </c:pt>
                <c:pt idx="39">
                  <c:v>-18.800000000000011</c:v>
                </c:pt>
                <c:pt idx="40">
                  <c:v>-18.600000000000012</c:v>
                </c:pt>
                <c:pt idx="41">
                  <c:v>-18.400000000000013</c:v>
                </c:pt>
                <c:pt idx="42">
                  <c:v>-18.20000000000001</c:v>
                </c:pt>
                <c:pt idx="43">
                  <c:v>-18.000000000000011</c:v>
                </c:pt>
                <c:pt idx="44">
                  <c:v>-17.800000000000011</c:v>
                </c:pt>
                <c:pt idx="45">
                  <c:v>-17.600000000000012</c:v>
                </c:pt>
                <c:pt idx="46">
                  <c:v>-17.400000000000013</c:v>
                </c:pt>
                <c:pt idx="47">
                  <c:v>-17.20000000000001</c:v>
                </c:pt>
                <c:pt idx="48">
                  <c:v>-17.000000000000011</c:v>
                </c:pt>
                <c:pt idx="49">
                  <c:v>-16.800000000000011</c:v>
                </c:pt>
                <c:pt idx="50">
                  <c:v>-16.600000000000012</c:v>
                </c:pt>
                <c:pt idx="51">
                  <c:v>-16.400000000000002</c:v>
                </c:pt>
                <c:pt idx="52">
                  <c:v>-16.200000000000003</c:v>
                </c:pt>
                <c:pt idx="53">
                  <c:v>-16</c:v>
                </c:pt>
                <c:pt idx="54">
                  <c:v>-15.8</c:v>
                </c:pt>
                <c:pt idx="55">
                  <c:v>-15.600000000000001</c:v>
                </c:pt>
                <c:pt idx="56">
                  <c:v>-15.400000000000002</c:v>
                </c:pt>
                <c:pt idx="57">
                  <c:v>-15.200000000000001</c:v>
                </c:pt>
                <c:pt idx="58">
                  <c:v>-15.000000000000002</c:v>
                </c:pt>
                <c:pt idx="59">
                  <c:v>-14.8</c:v>
                </c:pt>
                <c:pt idx="60">
                  <c:v>-14.600000000000001</c:v>
                </c:pt>
                <c:pt idx="61">
                  <c:v>-14.400000000000002</c:v>
                </c:pt>
                <c:pt idx="62">
                  <c:v>-14.200000000000001</c:v>
                </c:pt>
                <c:pt idx="63">
                  <c:v>-14.000000000000002</c:v>
                </c:pt>
                <c:pt idx="64">
                  <c:v>-13.8</c:v>
                </c:pt>
                <c:pt idx="65">
                  <c:v>-13.600000000000001</c:v>
                </c:pt>
                <c:pt idx="66">
                  <c:v>-13.400000000000002</c:v>
                </c:pt>
                <c:pt idx="67">
                  <c:v>-13.200000000000001</c:v>
                </c:pt>
                <c:pt idx="68">
                  <c:v>-13.000000000000002</c:v>
                </c:pt>
                <c:pt idx="69">
                  <c:v>-12.8</c:v>
                </c:pt>
                <c:pt idx="70">
                  <c:v>-12.600000000000001</c:v>
                </c:pt>
                <c:pt idx="71">
                  <c:v>-12.400000000000002</c:v>
                </c:pt>
                <c:pt idx="72">
                  <c:v>-12.200000000000001</c:v>
                </c:pt>
                <c:pt idx="73">
                  <c:v>-12.000000000000002</c:v>
                </c:pt>
                <c:pt idx="74">
                  <c:v>-11.8</c:v>
                </c:pt>
                <c:pt idx="75">
                  <c:v>-11.600000000000001</c:v>
                </c:pt>
                <c:pt idx="76">
                  <c:v>-11.400000000000002</c:v>
                </c:pt>
                <c:pt idx="77">
                  <c:v>-11.200000000000001</c:v>
                </c:pt>
                <c:pt idx="78">
                  <c:v>-11.000000000000002</c:v>
                </c:pt>
                <c:pt idx="79">
                  <c:v>-10.8</c:v>
                </c:pt>
                <c:pt idx="80">
                  <c:v>-10.600000000000001</c:v>
                </c:pt>
                <c:pt idx="81">
                  <c:v>-10.400000000000002</c:v>
                </c:pt>
                <c:pt idx="82">
                  <c:v>-10.200000000000003</c:v>
                </c:pt>
                <c:pt idx="83">
                  <c:v>-10</c:v>
                </c:pt>
                <c:pt idx="84">
                  <c:v>-9.8000000000000007</c:v>
                </c:pt>
                <c:pt idx="85">
                  <c:v>-9.6000000000000014</c:v>
                </c:pt>
                <c:pt idx="86">
                  <c:v>-9.4000000000000021</c:v>
                </c:pt>
                <c:pt idx="87">
                  <c:v>-9.2000000000000028</c:v>
                </c:pt>
                <c:pt idx="88">
                  <c:v>-9</c:v>
                </c:pt>
                <c:pt idx="89">
                  <c:v>-8.8000000000000007</c:v>
                </c:pt>
                <c:pt idx="90">
                  <c:v>-8.6000000000000014</c:v>
                </c:pt>
                <c:pt idx="91">
                  <c:v>-8.4000000000000021</c:v>
                </c:pt>
                <c:pt idx="92">
                  <c:v>-8.2000000000000028</c:v>
                </c:pt>
                <c:pt idx="93">
                  <c:v>-8</c:v>
                </c:pt>
                <c:pt idx="94">
                  <c:v>-7.8000000000000007</c:v>
                </c:pt>
                <c:pt idx="95">
                  <c:v>-7.6000000000000014</c:v>
                </c:pt>
                <c:pt idx="96">
                  <c:v>-7.4000000000000021</c:v>
                </c:pt>
                <c:pt idx="97">
                  <c:v>-7.1999999999998998</c:v>
                </c:pt>
                <c:pt idx="98">
                  <c:v>-6.9999999999999005</c:v>
                </c:pt>
                <c:pt idx="99">
                  <c:v>-6.7999999999999012</c:v>
                </c:pt>
                <c:pt idx="100">
                  <c:v>-6.5999999999999019</c:v>
                </c:pt>
                <c:pt idx="101">
                  <c:v>-6.3999999999999027</c:v>
                </c:pt>
                <c:pt idx="102">
                  <c:v>-6.1999999999998998</c:v>
                </c:pt>
                <c:pt idx="103">
                  <c:v>-5.9999999999999005</c:v>
                </c:pt>
                <c:pt idx="104">
                  <c:v>-5.7999999999999012</c:v>
                </c:pt>
                <c:pt idx="105">
                  <c:v>-5.5999999999999019</c:v>
                </c:pt>
                <c:pt idx="106">
                  <c:v>-5.3999999999999027</c:v>
                </c:pt>
                <c:pt idx="107">
                  <c:v>-5.1999999999998998</c:v>
                </c:pt>
                <c:pt idx="108">
                  <c:v>-4.9999999999999005</c:v>
                </c:pt>
                <c:pt idx="109">
                  <c:v>-4.7999999999999012</c:v>
                </c:pt>
                <c:pt idx="110">
                  <c:v>-4.5999999999999019</c:v>
                </c:pt>
                <c:pt idx="111">
                  <c:v>-4.3999999999999027</c:v>
                </c:pt>
                <c:pt idx="112">
                  <c:v>-4.1999999999998998</c:v>
                </c:pt>
                <c:pt idx="113">
                  <c:v>-3.9999999999999005</c:v>
                </c:pt>
                <c:pt idx="114">
                  <c:v>-3.7999999999999012</c:v>
                </c:pt>
                <c:pt idx="115">
                  <c:v>-3.5999999999999019</c:v>
                </c:pt>
                <c:pt idx="116">
                  <c:v>-3.3999999999999027</c:v>
                </c:pt>
                <c:pt idx="117">
                  <c:v>-3.1999999999998998</c:v>
                </c:pt>
                <c:pt idx="118">
                  <c:v>-2.9999999999999005</c:v>
                </c:pt>
                <c:pt idx="119">
                  <c:v>-2.7999999999999012</c:v>
                </c:pt>
                <c:pt idx="120">
                  <c:v>-2.5999999999999019</c:v>
                </c:pt>
                <c:pt idx="121">
                  <c:v>-2.3999999999999027</c:v>
                </c:pt>
                <c:pt idx="122">
                  <c:v>-2.1999999999998998</c:v>
                </c:pt>
                <c:pt idx="123">
                  <c:v>-1.9999999999999005</c:v>
                </c:pt>
                <c:pt idx="124">
                  <c:v>-1.7999999999999012</c:v>
                </c:pt>
                <c:pt idx="125">
                  <c:v>-1.5999999999999019</c:v>
                </c:pt>
                <c:pt idx="126">
                  <c:v>-1.3999999999999027</c:v>
                </c:pt>
                <c:pt idx="127">
                  <c:v>-1.1999999999998998</c:v>
                </c:pt>
                <c:pt idx="128">
                  <c:v>-0.99999999999990052</c:v>
                </c:pt>
                <c:pt idx="129">
                  <c:v>-0.79999999999990123</c:v>
                </c:pt>
                <c:pt idx="130">
                  <c:v>-0.59999999999990195</c:v>
                </c:pt>
                <c:pt idx="131">
                  <c:v>-0.39999999999990266</c:v>
                </c:pt>
                <c:pt idx="132">
                  <c:v>-0.19999999999989981</c:v>
                </c:pt>
                <c:pt idx="133">
                  <c:v>9.9475983006414026E-14</c:v>
                </c:pt>
                <c:pt idx="134">
                  <c:v>0.20000000000009877</c:v>
                </c:pt>
                <c:pt idx="135">
                  <c:v>0.40000000000009805</c:v>
                </c:pt>
                <c:pt idx="136">
                  <c:v>0.60000000000009734</c:v>
                </c:pt>
                <c:pt idx="137">
                  <c:v>0.80000000000010019</c:v>
                </c:pt>
                <c:pt idx="138">
                  <c:v>1.0000000000000995</c:v>
                </c:pt>
                <c:pt idx="139">
                  <c:v>1.2000000000000988</c:v>
                </c:pt>
                <c:pt idx="140">
                  <c:v>1.4000000000000981</c:v>
                </c:pt>
                <c:pt idx="141">
                  <c:v>1.6000000000000973</c:v>
                </c:pt>
                <c:pt idx="142">
                  <c:v>1.8000000000001002</c:v>
                </c:pt>
                <c:pt idx="143">
                  <c:v>2.0000000000000995</c:v>
                </c:pt>
                <c:pt idx="144">
                  <c:v>2.2000000000000988</c:v>
                </c:pt>
                <c:pt idx="145">
                  <c:v>2.4000000000000981</c:v>
                </c:pt>
                <c:pt idx="146">
                  <c:v>2.6000000000000973</c:v>
                </c:pt>
                <c:pt idx="147">
                  <c:v>2.8000000000001002</c:v>
                </c:pt>
                <c:pt idx="148">
                  <c:v>3.0000000000000995</c:v>
                </c:pt>
                <c:pt idx="149">
                  <c:v>3.2000000000000988</c:v>
                </c:pt>
                <c:pt idx="150">
                  <c:v>3.4000000000000981</c:v>
                </c:pt>
                <c:pt idx="151">
                  <c:v>3.6000000000000973</c:v>
                </c:pt>
                <c:pt idx="152">
                  <c:v>3.8000000000001002</c:v>
                </c:pt>
                <c:pt idx="153">
                  <c:v>4.0000000000000995</c:v>
                </c:pt>
                <c:pt idx="154">
                  <c:v>4.2000000000000988</c:v>
                </c:pt>
                <c:pt idx="155">
                  <c:v>4.4000000000000981</c:v>
                </c:pt>
                <c:pt idx="156">
                  <c:v>4.6000000000000973</c:v>
                </c:pt>
                <c:pt idx="157">
                  <c:v>4.8000000000001002</c:v>
                </c:pt>
                <c:pt idx="158">
                  <c:v>5.0000000000000995</c:v>
                </c:pt>
                <c:pt idx="159">
                  <c:v>5.2000000000000988</c:v>
                </c:pt>
                <c:pt idx="160">
                  <c:v>5.4000000000000981</c:v>
                </c:pt>
                <c:pt idx="161">
                  <c:v>5.6000000000001009</c:v>
                </c:pt>
                <c:pt idx="162">
                  <c:v>5.8000000000000966</c:v>
                </c:pt>
                <c:pt idx="163">
                  <c:v>6.0000000000000995</c:v>
                </c:pt>
                <c:pt idx="164">
                  <c:v>6.2000000000000952</c:v>
                </c:pt>
                <c:pt idx="165">
                  <c:v>6.4000000000000981</c:v>
                </c:pt>
                <c:pt idx="166">
                  <c:v>6.6000000000001009</c:v>
                </c:pt>
                <c:pt idx="167">
                  <c:v>6.8000000000000966</c:v>
                </c:pt>
                <c:pt idx="168">
                  <c:v>7.0000000000000995</c:v>
                </c:pt>
                <c:pt idx="169">
                  <c:v>7.2000000000000952</c:v>
                </c:pt>
                <c:pt idx="170">
                  <c:v>7.4000000000000981</c:v>
                </c:pt>
                <c:pt idx="171">
                  <c:v>7.6000000000001009</c:v>
                </c:pt>
                <c:pt idx="172">
                  <c:v>7.8000000000000966</c:v>
                </c:pt>
                <c:pt idx="173">
                  <c:v>8.0000000000000995</c:v>
                </c:pt>
                <c:pt idx="174">
                  <c:v>8.2000000000000952</c:v>
                </c:pt>
                <c:pt idx="175">
                  <c:v>8.4000000000000981</c:v>
                </c:pt>
                <c:pt idx="176">
                  <c:v>8.6000000000001009</c:v>
                </c:pt>
                <c:pt idx="177">
                  <c:v>8.8000000000000966</c:v>
                </c:pt>
                <c:pt idx="178">
                  <c:v>9.0000000000000995</c:v>
                </c:pt>
                <c:pt idx="179">
                  <c:v>9.2000000000000952</c:v>
                </c:pt>
                <c:pt idx="180">
                  <c:v>9.4000000000000981</c:v>
                </c:pt>
                <c:pt idx="181">
                  <c:v>9.6000000000001009</c:v>
                </c:pt>
                <c:pt idx="182">
                  <c:v>9.8000000000000966</c:v>
                </c:pt>
                <c:pt idx="183">
                  <c:v>10.000000000000099</c:v>
                </c:pt>
                <c:pt idx="184">
                  <c:v>10.200000000000095</c:v>
                </c:pt>
                <c:pt idx="185">
                  <c:v>10.400000000000098</c:v>
                </c:pt>
                <c:pt idx="186">
                  <c:v>10.600000000000101</c:v>
                </c:pt>
                <c:pt idx="187">
                  <c:v>10.800000000000097</c:v>
                </c:pt>
                <c:pt idx="188">
                  <c:v>11.000000000000099</c:v>
                </c:pt>
                <c:pt idx="189">
                  <c:v>11.200000000000095</c:v>
                </c:pt>
                <c:pt idx="190">
                  <c:v>11.400000000000198</c:v>
                </c:pt>
                <c:pt idx="191">
                  <c:v>11.6000000000002</c:v>
                </c:pt>
                <c:pt idx="192">
                  <c:v>11.800000000000196</c:v>
                </c:pt>
                <c:pt idx="193">
                  <c:v>12.000000000000199</c:v>
                </c:pt>
                <c:pt idx="194">
                  <c:v>12.200000000000202</c:v>
                </c:pt>
                <c:pt idx="195">
                  <c:v>12.400000000000198</c:v>
                </c:pt>
                <c:pt idx="196">
                  <c:v>12.6000000000002</c:v>
                </c:pt>
                <c:pt idx="197">
                  <c:v>12.800000000000196</c:v>
                </c:pt>
                <c:pt idx="198">
                  <c:v>13.000000000000199</c:v>
                </c:pt>
                <c:pt idx="199">
                  <c:v>13.200000000000202</c:v>
                </c:pt>
                <c:pt idx="200">
                  <c:v>13.400000000000198</c:v>
                </c:pt>
                <c:pt idx="201">
                  <c:v>13.6000000000002</c:v>
                </c:pt>
                <c:pt idx="202">
                  <c:v>13.800000000000196</c:v>
                </c:pt>
                <c:pt idx="203">
                  <c:v>14.000000000000199</c:v>
                </c:pt>
                <c:pt idx="204">
                  <c:v>14.200000000000202</c:v>
                </c:pt>
                <c:pt idx="205">
                  <c:v>14.400000000000198</c:v>
                </c:pt>
                <c:pt idx="206">
                  <c:v>14.6000000000002</c:v>
                </c:pt>
                <c:pt idx="207">
                  <c:v>14.800000000000196</c:v>
                </c:pt>
                <c:pt idx="208">
                  <c:v>15.000000000000199</c:v>
                </c:pt>
                <c:pt idx="209">
                  <c:v>15.200000000000202</c:v>
                </c:pt>
                <c:pt idx="210">
                  <c:v>15.400000000000198</c:v>
                </c:pt>
                <c:pt idx="211">
                  <c:v>15.6000000000002</c:v>
                </c:pt>
                <c:pt idx="212">
                  <c:v>15.800000000000196</c:v>
                </c:pt>
                <c:pt idx="213">
                  <c:v>16.000000000000199</c:v>
                </c:pt>
                <c:pt idx="214">
                  <c:v>16.200000000000202</c:v>
                </c:pt>
                <c:pt idx="215">
                  <c:v>16.400000000000198</c:v>
                </c:pt>
                <c:pt idx="216">
                  <c:v>16.6000000000002</c:v>
                </c:pt>
                <c:pt idx="217">
                  <c:v>16.800000000000196</c:v>
                </c:pt>
                <c:pt idx="218">
                  <c:v>17.000000000000199</c:v>
                </c:pt>
                <c:pt idx="219">
                  <c:v>17.200000000000202</c:v>
                </c:pt>
                <c:pt idx="220">
                  <c:v>17.400000000000198</c:v>
                </c:pt>
                <c:pt idx="221">
                  <c:v>17.6000000000002</c:v>
                </c:pt>
                <c:pt idx="222">
                  <c:v>17.800000000000196</c:v>
                </c:pt>
                <c:pt idx="223">
                  <c:v>18.000000000000199</c:v>
                </c:pt>
                <c:pt idx="224">
                  <c:v>18.200000000000202</c:v>
                </c:pt>
                <c:pt idx="225">
                  <c:v>18.400000000000198</c:v>
                </c:pt>
                <c:pt idx="226">
                  <c:v>18.6000000000002</c:v>
                </c:pt>
                <c:pt idx="227">
                  <c:v>18.800000000000196</c:v>
                </c:pt>
                <c:pt idx="228">
                  <c:v>19.000000000000199</c:v>
                </c:pt>
                <c:pt idx="229">
                  <c:v>19.200000000000202</c:v>
                </c:pt>
                <c:pt idx="230">
                  <c:v>19.400000000000198</c:v>
                </c:pt>
                <c:pt idx="231">
                  <c:v>19.6000000000002</c:v>
                </c:pt>
                <c:pt idx="232">
                  <c:v>19.800000000000196</c:v>
                </c:pt>
                <c:pt idx="233">
                  <c:v>20.000000000000298</c:v>
                </c:pt>
                <c:pt idx="234">
                  <c:v>20.200000000000301</c:v>
                </c:pt>
                <c:pt idx="235">
                  <c:v>20.400000000000297</c:v>
                </c:pt>
                <c:pt idx="236">
                  <c:v>20.6000000000003</c:v>
                </c:pt>
                <c:pt idx="237">
                  <c:v>20.800000000000296</c:v>
                </c:pt>
                <c:pt idx="238">
                  <c:v>21.000000000000298</c:v>
                </c:pt>
                <c:pt idx="239">
                  <c:v>21.200000000000301</c:v>
                </c:pt>
              </c:numCache>
            </c:numRef>
          </c:xVal>
          <c:yVal>
            <c:numRef>
              <c:f>Final_Source!$D$2:$D$241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7</c:v>
                </c:pt>
                <c:pt idx="90">
                  <c:v>7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6</c:v>
                </c:pt>
                <c:pt idx="104">
                  <c:v>7</c:v>
                </c:pt>
                <c:pt idx="105">
                  <c:v>8</c:v>
                </c:pt>
                <c:pt idx="106">
                  <c:v>10</c:v>
                </c:pt>
                <c:pt idx="107">
                  <c:v>14</c:v>
                </c:pt>
                <c:pt idx="108">
                  <c:v>18</c:v>
                </c:pt>
                <c:pt idx="109">
                  <c:v>22</c:v>
                </c:pt>
                <c:pt idx="110">
                  <c:v>26</c:v>
                </c:pt>
                <c:pt idx="111">
                  <c:v>30</c:v>
                </c:pt>
                <c:pt idx="112">
                  <c:v>38</c:v>
                </c:pt>
                <c:pt idx="113">
                  <c:v>44</c:v>
                </c:pt>
                <c:pt idx="114">
                  <c:v>48</c:v>
                </c:pt>
                <c:pt idx="115">
                  <c:v>53</c:v>
                </c:pt>
                <c:pt idx="116">
                  <c:v>59</c:v>
                </c:pt>
                <c:pt idx="117">
                  <c:v>68</c:v>
                </c:pt>
                <c:pt idx="118">
                  <c:v>75</c:v>
                </c:pt>
                <c:pt idx="119">
                  <c:v>82</c:v>
                </c:pt>
                <c:pt idx="120">
                  <c:v>85</c:v>
                </c:pt>
                <c:pt idx="121">
                  <c:v>92</c:v>
                </c:pt>
                <c:pt idx="122">
                  <c:v>100</c:v>
                </c:pt>
                <c:pt idx="123">
                  <c:v>106</c:v>
                </c:pt>
                <c:pt idx="124">
                  <c:v>112</c:v>
                </c:pt>
                <c:pt idx="125">
                  <c:v>116</c:v>
                </c:pt>
                <c:pt idx="126">
                  <c:v>122</c:v>
                </c:pt>
                <c:pt idx="127">
                  <c:v>126</c:v>
                </c:pt>
                <c:pt idx="128">
                  <c:v>130</c:v>
                </c:pt>
                <c:pt idx="129">
                  <c:v>133</c:v>
                </c:pt>
                <c:pt idx="130">
                  <c:v>135</c:v>
                </c:pt>
                <c:pt idx="131">
                  <c:v>137</c:v>
                </c:pt>
                <c:pt idx="132">
                  <c:v>138</c:v>
                </c:pt>
                <c:pt idx="133">
                  <c:v>138</c:v>
                </c:pt>
                <c:pt idx="134">
                  <c:v>137</c:v>
                </c:pt>
                <c:pt idx="135">
                  <c:v>138</c:v>
                </c:pt>
                <c:pt idx="136">
                  <c:v>134</c:v>
                </c:pt>
                <c:pt idx="137">
                  <c:v>131</c:v>
                </c:pt>
                <c:pt idx="138">
                  <c:v>127</c:v>
                </c:pt>
                <c:pt idx="139">
                  <c:v>124</c:v>
                </c:pt>
                <c:pt idx="140">
                  <c:v>122</c:v>
                </c:pt>
                <c:pt idx="141">
                  <c:v>117</c:v>
                </c:pt>
                <c:pt idx="142">
                  <c:v>109</c:v>
                </c:pt>
                <c:pt idx="143">
                  <c:v>102</c:v>
                </c:pt>
                <c:pt idx="144">
                  <c:v>97</c:v>
                </c:pt>
                <c:pt idx="145">
                  <c:v>93</c:v>
                </c:pt>
                <c:pt idx="146">
                  <c:v>82</c:v>
                </c:pt>
                <c:pt idx="147">
                  <c:v>74</c:v>
                </c:pt>
                <c:pt idx="148">
                  <c:v>69</c:v>
                </c:pt>
                <c:pt idx="149">
                  <c:v>64</c:v>
                </c:pt>
                <c:pt idx="150">
                  <c:v>60</c:v>
                </c:pt>
                <c:pt idx="151">
                  <c:v>52</c:v>
                </c:pt>
                <c:pt idx="152">
                  <c:v>43</c:v>
                </c:pt>
                <c:pt idx="153">
                  <c:v>38</c:v>
                </c:pt>
                <c:pt idx="154">
                  <c:v>34</c:v>
                </c:pt>
                <c:pt idx="155">
                  <c:v>31</c:v>
                </c:pt>
                <c:pt idx="156">
                  <c:v>26</c:v>
                </c:pt>
                <c:pt idx="157">
                  <c:v>21</c:v>
                </c:pt>
                <c:pt idx="158">
                  <c:v>16</c:v>
                </c:pt>
                <c:pt idx="159">
                  <c:v>14</c:v>
                </c:pt>
                <c:pt idx="160">
                  <c:v>11</c:v>
                </c:pt>
                <c:pt idx="161">
                  <c:v>9</c:v>
                </c:pt>
                <c:pt idx="162">
                  <c:v>7</c:v>
                </c:pt>
                <c:pt idx="163">
                  <c:v>5</c:v>
                </c:pt>
                <c:pt idx="164">
                  <c:v>4</c:v>
                </c:pt>
                <c:pt idx="165">
                  <c:v>3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6</c:v>
                </c:pt>
                <c:pt idx="179">
                  <c:v>7</c:v>
                </c:pt>
                <c:pt idx="180">
                  <c:v>7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7</c:v>
                </c:pt>
                <c:pt idx="185">
                  <c:v>7</c:v>
                </c:pt>
                <c:pt idx="186">
                  <c:v>6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3</c:v>
                </c:pt>
                <c:pt idx="227">
                  <c:v>4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Final_Source!$E$1</c:f>
              <c:strCache>
                <c:ptCount val="1"/>
                <c:pt idx="0">
                  <c:v>Theoretically modeled</c:v>
                </c:pt>
              </c:strCache>
            </c:strRef>
          </c:tx>
          <c:spPr>
            <a:ln w="19050" cap="rnd">
              <a:solidFill>
                <a:schemeClr val="tx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Final_Source!$C$2:$C$241</c:f>
              <c:numCache>
                <c:formatCode>General</c:formatCode>
                <c:ptCount val="240"/>
                <c:pt idx="0">
                  <c:v>-26.6</c:v>
                </c:pt>
                <c:pt idx="1">
                  <c:v>-26.400000000000002</c:v>
                </c:pt>
                <c:pt idx="2">
                  <c:v>-26.200000000000003</c:v>
                </c:pt>
                <c:pt idx="3">
                  <c:v>-26</c:v>
                </c:pt>
                <c:pt idx="4">
                  <c:v>-25.8</c:v>
                </c:pt>
                <c:pt idx="5">
                  <c:v>-25.6</c:v>
                </c:pt>
                <c:pt idx="6">
                  <c:v>-25.400000000000002</c:v>
                </c:pt>
                <c:pt idx="7">
                  <c:v>-25.200000000000003</c:v>
                </c:pt>
                <c:pt idx="8">
                  <c:v>-25</c:v>
                </c:pt>
                <c:pt idx="9">
                  <c:v>-24.8</c:v>
                </c:pt>
                <c:pt idx="10">
                  <c:v>-24.6</c:v>
                </c:pt>
                <c:pt idx="11">
                  <c:v>-24.400000000000002</c:v>
                </c:pt>
                <c:pt idx="12">
                  <c:v>-24.200000000000003</c:v>
                </c:pt>
                <c:pt idx="13">
                  <c:v>-24</c:v>
                </c:pt>
                <c:pt idx="14">
                  <c:v>-23.8</c:v>
                </c:pt>
                <c:pt idx="15">
                  <c:v>-23.6</c:v>
                </c:pt>
                <c:pt idx="16">
                  <c:v>-23.400000000000002</c:v>
                </c:pt>
                <c:pt idx="17">
                  <c:v>-23.200000000000003</c:v>
                </c:pt>
                <c:pt idx="18">
                  <c:v>-23</c:v>
                </c:pt>
                <c:pt idx="19">
                  <c:v>-22.8</c:v>
                </c:pt>
                <c:pt idx="20">
                  <c:v>-22.6</c:v>
                </c:pt>
                <c:pt idx="21">
                  <c:v>-22.400000000000002</c:v>
                </c:pt>
                <c:pt idx="22">
                  <c:v>-22.200000000000003</c:v>
                </c:pt>
                <c:pt idx="23">
                  <c:v>-22</c:v>
                </c:pt>
                <c:pt idx="24">
                  <c:v>-21.8</c:v>
                </c:pt>
                <c:pt idx="25">
                  <c:v>-21.6</c:v>
                </c:pt>
                <c:pt idx="26">
                  <c:v>-21.400000000000002</c:v>
                </c:pt>
                <c:pt idx="27">
                  <c:v>-21.200000000000003</c:v>
                </c:pt>
                <c:pt idx="28">
                  <c:v>-21</c:v>
                </c:pt>
                <c:pt idx="29">
                  <c:v>-20.8</c:v>
                </c:pt>
                <c:pt idx="30">
                  <c:v>-20.6</c:v>
                </c:pt>
                <c:pt idx="31">
                  <c:v>-20.400000000000002</c:v>
                </c:pt>
                <c:pt idx="32">
                  <c:v>-20.200000000000003</c:v>
                </c:pt>
                <c:pt idx="33">
                  <c:v>-20</c:v>
                </c:pt>
                <c:pt idx="34">
                  <c:v>-19.8</c:v>
                </c:pt>
                <c:pt idx="35">
                  <c:v>-19.600000000000012</c:v>
                </c:pt>
                <c:pt idx="36">
                  <c:v>-19.400000000000013</c:v>
                </c:pt>
                <c:pt idx="37">
                  <c:v>-19.20000000000001</c:v>
                </c:pt>
                <c:pt idx="38">
                  <c:v>-19.000000000000011</c:v>
                </c:pt>
                <c:pt idx="39">
                  <c:v>-18.800000000000011</c:v>
                </c:pt>
                <c:pt idx="40">
                  <c:v>-18.600000000000012</c:v>
                </c:pt>
                <c:pt idx="41">
                  <c:v>-18.400000000000013</c:v>
                </c:pt>
                <c:pt idx="42">
                  <c:v>-18.20000000000001</c:v>
                </c:pt>
                <c:pt idx="43">
                  <c:v>-18.000000000000011</c:v>
                </c:pt>
                <c:pt idx="44">
                  <c:v>-17.800000000000011</c:v>
                </c:pt>
                <c:pt idx="45">
                  <c:v>-17.600000000000012</c:v>
                </c:pt>
                <c:pt idx="46">
                  <c:v>-17.400000000000013</c:v>
                </c:pt>
                <c:pt idx="47">
                  <c:v>-17.20000000000001</c:v>
                </c:pt>
                <c:pt idx="48">
                  <c:v>-17.000000000000011</c:v>
                </c:pt>
                <c:pt idx="49">
                  <c:v>-16.800000000000011</c:v>
                </c:pt>
                <c:pt idx="50">
                  <c:v>-16.600000000000012</c:v>
                </c:pt>
                <c:pt idx="51">
                  <c:v>-16.400000000000002</c:v>
                </c:pt>
                <c:pt idx="52">
                  <c:v>-16.200000000000003</c:v>
                </c:pt>
                <c:pt idx="53">
                  <c:v>-16</c:v>
                </c:pt>
                <c:pt idx="54">
                  <c:v>-15.8</c:v>
                </c:pt>
                <c:pt idx="55">
                  <c:v>-15.600000000000001</c:v>
                </c:pt>
                <c:pt idx="56">
                  <c:v>-15.400000000000002</c:v>
                </c:pt>
                <c:pt idx="57">
                  <c:v>-15.200000000000001</c:v>
                </c:pt>
                <c:pt idx="58">
                  <c:v>-15.000000000000002</c:v>
                </c:pt>
                <c:pt idx="59">
                  <c:v>-14.8</c:v>
                </c:pt>
                <c:pt idx="60">
                  <c:v>-14.600000000000001</c:v>
                </c:pt>
                <c:pt idx="61">
                  <c:v>-14.400000000000002</c:v>
                </c:pt>
                <c:pt idx="62">
                  <c:v>-14.200000000000001</c:v>
                </c:pt>
                <c:pt idx="63">
                  <c:v>-14.000000000000002</c:v>
                </c:pt>
                <c:pt idx="64">
                  <c:v>-13.8</c:v>
                </c:pt>
                <c:pt idx="65">
                  <c:v>-13.600000000000001</c:v>
                </c:pt>
                <c:pt idx="66">
                  <c:v>-13.400000000000002</c:v>
                </c:pt>
                <c:pt idx="67">
                  <c:v>-13.200000000000001</c:v>
                </c:pt>
                <c:pt idx="68">
                  <c:v>-13.000000000000002</c:v>
                </c:pt>
                <c:pt idx="69">
                  <c:v>-12.8</c:v>
                </c:pt>
                <c:pt idx="70">
                  <c:v>-12.600000000000001</c:v>
                </c:pt>
                <c:pt idx="71">
                  <c:v>-12.400000000000002</c:v>
                </c:pt>
                <c:pt idx="72">
                  <c:v>-12.200000000000001</c:v>
                </c:pt>
                <c:pt idx="73">
                  <c:v>-12.000000000000002</c:v>
                </c:pt>
                <c:pt idx="74">
                  <c:v>-11.8</c:v>
                </c:pt>
                <c:pt idx="75">
                  <c:v>-11.600000000000001</c:v>
                </c:pt>
                <c:pt idx="76">
                  <c:v>-11.400000000000002</c:v>
                </c:pt>
                <c:pt idx="77">
                  <c:v>-11.200000000000001</c:v>
                </c:pt>
                <c:pt idx="78">
                  <c:v>-11.000000000000002</c:v>
                </c:pt>
                <c:pt idx="79">
                  <c:v>-10.8</c:v>
                </c:pt>
                <c:pt idx="80">
                  <c:v>-10.600000000000001</c:v>
                </c:pt>
                <c:pt idx="81">
                  <c:v>-10.400000000000002</c:v>
                </c:pt>
                <c:pt idx="82">
                  <c:v>-10.200000000000003</c:v>
                </c:pt>
                <c:pt idx="83">
                  <c:v>-10</c:v>
                </c:pt>
                <c:pt idx="84">
                  <c:v>-9.8000000000000007</c:v>
                </c:pt>
                <c:pt idx="85">
                  <c:v>-9.6000000000000014</c:v>
                </c:pt>
                <c:pt idx="86">
                  <c:v>-9.4000000000000021</c:v>
                </c:pt>
                <c:pt idx="87">
                  <c:v>-9.2000000000000028</c:v>
                </c:pt>
                <c:pt idx="88">
                  <c:v>-9</c:v>
                </c:pt>
                <c:pt idx="89">
                  <c:v>-8.8000000000000007</c:v>
                </c:pt>
                <c:pt idx="90">
                  <c:v>-8.6000000000000014</c:v>
                </c:pt>
                <c:pt idx="91">
                  <c:v>-8.4000000000000021</c:v>
                </c:pt>
                <c:pt idx="92">
                  <c:v>-8.2000000000000028</c:v>
                </c:pt>
                <c:pt idx="93">
                  <c:v>-8</c:v>
                </c:pt>
                <c:pt idx="94">
                  <c:v>-7.8000000000000007</c:v>
                </c:pt>
                <c:pt idx="95">
                  <c:v>-7.6000000000000014</c:v>
                </c:pt>
                <c:pt idx="96">
                  <c:v>-7.4000000000000021</c:v>
                </c:pt>
                <c:pt idx="97">
                  <c:v>-7.1999999999998998</c:v>
                </c:pt>
                <c:pt idx="98">
                  <c:v>-6.9999999999999005</c:v>
                </c:pt>
                <c:pt idx="99">
                  <c:v>-6.7999999999999012</c:v>
                </c:pt>
                <c:pt idx="100">
                  <c:v>-6.5999999999999019</c:v>
                </c:pt>
                <c:pt idx="101">
                  <c:v>-6.3999999999999027</c:v>
                </c:pt>
                <c:pt idx="102">
                  <c:v>-6.1999999999998998</c:v>
                </c:pt>
                <c:pt idx="103">
                  <c:v>-5.9999999999999005</c:v>
                </c:pt>
                <c:pt idx="104">
                  <c:v>-5.7999999999999012</c:v>
                </c:pt>
                <c:pt idx="105">
                  <c:v>-5.5999999999999019</c:v>
                </c:pt>
                <c:pt idx="106">
                  <c:v>-5.3999999999999027</c:v>
                </c:pt>
                <c:pt idx="107">
                  <c:v>-5.1999999999998998</c:v>
                </c:pt>
                <c:pt idx="108">
                  <c:v>-4.9999999999999005</c:v>
                </c:pt>
                <c:pt idx="109">
                  <c:v>-4.7999999999999012</c:v>
                </c:pt>
                <c:pt idx="110">
                  <c:v>-4.5999999999999019</c:v>
                </c:pt>
                <c:pt idx="111">
                  <c:v>-4.3999999999999027</c:v>
                </c:pt>
                <c:pt idx="112">
                  <c:v>-4.1999999999998998</c:v>
                </c:pt>
                <c:pt idx="113">
                  <c:v>-3.9999999999999005</c:v>
                </c:pt>
                <c:pt idx="114">
                  <c:v>-3.7999999999999012</c:v>
                </c:pt>
                <c:pt idx="115">
                  <c:v>-3.5999999999999019</c:v>
                </c:pt>
                <c:pt idx="116">
                  <c:v>-3.3999999999999027</c:v>
                </c:pt>
                <c:pt idx="117">
                  <c:v>-3.1999999999998998</c:v>
                </c:pt>
                <c:pt idx="118">
                  <c:v>-2.9999999999999005</c:v>
                </c:pt>
                <c:pt idx="119">
                  <c:v>-2.7999999999999012</c:v>
                </c:pt>
                <c:pt idx="120">
                  <c:v>-2.5999999999999019</c:v>
                </c:pt>
                <c:pt idx="121">
                  <c:v>-2.3999999999999027</c:v>
                </c:pt>
                <c:pt idx="122">
                  <c:v>-2.1999999999998998</c:v>
                </c:pt>
                <c:pt idx="123">
                  <c:v>-1.9999999999999005</c:v>
                </c:pt>
                <c:pt idx="124">
                  <c:v>-1.7999999999999012</c:v>
                </c:pt>
                <c:pt idx="125">
                  <c:v>-1.5999999999999019</c:v>
                </c:pt>
                <c:pt idx="126">
                  <c:v>-1.3999999999999027</c:v>
                </c:pt>
                <c:pt idx="127">
                  <c:v>-1.1999999999998998</c:v>
                </c:pt>
                <c:pt idx="128">
                  <c:v>-0.99999999999990052</c:v>
                </c:pt>
                <c:pt idx="129">
                  <c:v>-0.79999999999990123</c:v>
                </c:pt>
                <c:pt idx="130">
                  <c:v>-0.59999999999990195</c:v>
                </c:pt>
                <c:pt idx="131">
                  <c:v>-0.39999999999990266</c:v>
                </c:pt>
                <c:pt idx="132">
                  <c:v>-0.19999999999989981</c:v>
                </c:pt>
                <c:pt idx="133">
                  <c:v>9.9475983006414026E-14</c:v>
                </c:pt>
                <c:pt idx="134">
                  <c:v>0.20000000000009877</c:v>
                </c:pt>
                <c:pt idx="135">
                  <c:v>0.40000000000009805</c:v>
                </c:pt>
                <c:pt idx="136">
                  <c:v>0.60000000000009734</c:v>
                </c:pt>
                <c:pt idx="137">
                  <c:v>0.80000000000010019</c:v>
                </c:pt>
                <c:pt idx="138">
                  <c:v>1.0000000000000995</c:v>
                </c:pt>
                <c:pt idx="139">
                  <c:v>1.2000000000000988</c:v>
                </c:pt>
                <c:pt idx="140">
                  <c:v>1.4000000000000981</c:v>
                </c:pt>
                <c:pt idx="141">
                  <c:v>1.6000000000000973</c:v>
                </c:pt>
                <c:pt idx="142">
                  <c:v>1.8000000000001002</c:v>
                </c:pt>
                <c:pt idx="143">
                  <c:v>2.0000000000000995</c:v>
                </c:pt>
                <c:pt idx="144">
                  <c:v>2.2000000000000988</c:v>
                </c:pt>
                <c:pt idx="145">
                  <c:v>2.4000000000000981</c:v>
                </c:pt>
                <c:pt idx="146">
                  <c:v>2.6000000000000973</c:v>
                </c:pt>
                <c:pt idx="147">
                  <c:v>2.8000000000001002</c:v>
                </c:pt>
                <c:pt idx="148">
                  <c:v>3.0000000000000995</c:v>
                </c:pt>
                <c:pt idx="149">
                  <c:v>3.2000000000000988</c:v>
                </c:pt>
                <c:pt idx="150">
                  <c:v>3.4000000000000981</c:v>
                </c:pt>
                <c:pt idx="151">
                  <c:v>3.6000000000000973</c:v>
                </c:pt>
                <c:pt idx="152">
                  <c:v>3.8000000000001002</c:v>
                </c:pt>
                <c:pt idx="153">
                  <c:v>4.0000000000000995</c:v>
                </c:pt>
                <c:pt idx="154">
                  <c:v>4.2000000000000988</c:v>
                </c:pt>
                <c:pt idx="155">
                  <c:v>4.4000000000000981</c:v>
                </c:pt>
                <c:pt idx="156">
                  <c:v>4.6000000000000973</c:v>
                </c:pt>
                <c:pt idx="157">
                  <c:v>4.8000000000001002</c:v>
                </c:pt>
                <c:pt idx="158">
                  <c:v>5.0000000000000995</c:v>
                </c:pt>
                <c:pt idx="159">
                  <c:v>5.2000000000000988</c:v>
                </c:pt>
                <c:pt idx="160">
                  <c:v>5.4000000000000981</c:v>
                </c:pt>
                <c:pt idx="161">
                  <c:v>5.6000000000001009</c:v>
                </c:pt>
                <c:pt idx="162">
                  <c:v>5.8000000000000966</c:v>
                </c:pt>
                <c:pt idx="163">
                  <c:v>6.0000000000000995</c:v>
                </c:pt>
                <c:pt idx="164">
                  <c:v>6.2000000000000952</c:v>
                </c:pt>
                <c:pt idx="165">
                  <c:v>6.4000000000000981</c:v>
                </c:pt>
                <c:pt idx="166">
                  <c:v>6.6000000000001009</c:v>
                </c:pt>
                <c:pt idx="167">
                  <c:v>6.8000000000000966</c:v>
                </c:pt>
                <c:pt idx="168">
                  <c:v>7.0000000000000995</c:v>
                </c:pt>
                <c:pt idx="169">
                  <c:v>7.2000000000000952</c:v>
                </c:pt>
                <c:pt idx="170">
                  <c:v>7.4000000000000981</c:v>
                </c:pt>
                <c:pt idx="171">
                  <c:v>7.6000000000001009</c:v>
                </c:pt>
                <c:pt idx="172">
                  <c:v>7.8000000000000966</c:v>
                </c:pt>
                <c:pt idx="173">
                  <c:v>8.0000000000000995</c:v>
                </c:pt>
                <c:pt idx="174">
                  <c:v>8.2000000000000952</c:v>
                </c:pt>
                <c:pt idx="175">
                  <c:v>8.4000000000000981</c:v>
                </c:pt>
                <c:pt idx="176">
                  <c:v>8.6000000000001009</c:v>
                </c:pt>
                <c:pt idx="177">
                  <c:v>8.8000000000000966</c:v>
                </c:pt>
                <c:pt idx="178">
                  <c:v>9.0000000000000995</c:v>
                </c:pt>
                <c:pt idx="179">
                  <c:v>9.2000000000000952</c:v>
                </c:pt>
                <c:pt idx="180">
                  <c:v>9.4000000000000981</c:v>
                </c:pt>
                <c:pt idx="181">
                  <c:v>9.6000000000001009</c:v>
                </c:pt>
                <c:pt idx="182">
                  <c:v>9.8000000000000966</c:v>
                </c:pt>
                <c:pt idx="183">
                  <c:v>10.000000000000099</c:v>
                </c:pt>
                <c:pt idx="184">
                  <c:v>10.200000000000095</c:v>
                </c:pt>
                <c:pt idx="185">
                  <c:v>10.400000000000098</c:v>
                </c:pt>
                <c:pt idx="186">
                  <c:v>10.600000000000101</c:v>
                </c:pt>
                <c:pt idx="187">
                  <c:v>10.800000000000097</c:v>
                </c:pt>
                <c:pt idx="188">
                  <c:v>11.000000000000099</c:v>
                </c:pt>
                <c:pt idx="189">
                  <c:v>11.200000000000095</c:v>
                </c:pt>
                <c:pt idx="190">
                  <c:v>11.400000000000198</c:v>
                </c:pt>
                <c:pt idx="191">
                  <c:v>11.6000000000002</c:v>
                </c:pt>
                <c:pt idx="192">
                  <c:v>11.800000000000196</c:v>
                </c:pt>
                <c:pt idx="193">
                  <c:v>12.000000000000199</c:v>
                </c:pt>
                <c:pt idx="194">
                  <c:v>12.200000000000202</c:v>
                </c:pt>
                <c:pt idx="195">
                  <c:v>12.400000000000198</c:v>
                </c:pt>
                <c:pt idx="196">
                  <c:v>12.6000000000002</c:v>
                </c:pt>
                <c:pt idx="197">
                  <c:v>12.800000000000196</c:v>
                </c:pt>
                <c:pt idx="198">
                  <c:v>13.000000000000199</c:v>
                </c:pt>
                <c:pt idx="199">
                  <c:v>13.200000000000202</c:v>
                </c:pt>
                <c:pt idx="200">
                  <c:v>13.400000000000198</c:v>
                </c:pt>
                <c:pt idx="201">
                  <c:v>13.6000000000002</c:v>
                </c:pt>
                <c:pt idx="202">
                  <c:v>13.800000000000196</c:v>
                </c:pt>
                <c:pt idx="203">
                  <c:v>14.000000000000199</c:v>
                </c:pt>
                <c:pt idx="204">
                  <c:v>14.200000000000202</c:v>
                </c:pt>
                <c:pt idx="205">
                  <c:v>14.400000000000198</c:v>
                </c:pt>
                <c:pt idx="206">
                  <c:v>14.6000000000002</c:v>
                </c:pt>
                <c:pt idx="207">
                  <c:v>14.800000000000196</c:v>
                </c:pt>
                <c:pt idx="208">
                  <c:v>15.000000000000199</c:v>
                </c:pt>
                <c:pt idx="209">
                  <c:v>15.200000000000202</c:v>
                </c:pt>
                <c:pt idx="210">
                  <c:v>15.400000000000198</c:v>
                </c:pt>
                <c:pt idx="211">
                  <c:v>15.6000000000002</c:v>
                </c:pt>
                <c:pt idx="212">
                  <c:v>15.800000000000196</c:v>
                </c:pt>
                <c:pt idx="213">
                  <c:v>16.000000000000199</c:v>
                </c:pt>
                <c:pt idx="214">
                  <c:v>16.200000000000202</c:v>
                </c:pt>
                <c:pt idx="215">
                  <c:v>16.400000000000198</c:v>
                </c:pt>
                <c:pt idx="216">
                  <c:v>16.6000000000002</c:v>
                </c:pt>
                <c:pt idx="217">
                  <c:v>16.800000000000196</c:v>
                </c:pt>
                <c:pt idx="218">
                  <c:v>17.000000000000199</c:v>
                </c:pt>
                <c:pt idx="219">
                  <c:v>17.200000000000202</c:v>
                </c:pt>
                <c:pt idx="220">
                  <c:v>17.400000000000198</c:v>
                </c:pt>
                <c:pt idx="221">
                  <c:v>17.6000000000002</c:v>
                </c:pt>
                <c:pt idx="222">
                  <c:v>17.800000000000196</c:v>
                </c:pt>
                <c:pt idx="223">
                  <c:v>18.000000000000199</c:v>
                </c:pt>
                <c:pt idx="224">
                  <c:v>18.200000000000202</c:v>
                </c:pt>
                <c:pt idx="225">
                  <c:v>18.400000000000198</c:v>
                </c:pt>
                <c:pt idx="226">
                  <c:v>18.6000000000002</c:v>
                </c:pt>
                <c:pt idx="227">
                  <c:v>18.800000000000196</c:v>
                </c:pt>
                <c:pt idx="228">
                  <c:v>19.000000000000199</c:v>
                </c:pt>
                <c:pt idx="229">
                  <c:v>19.200000000000202</c:v>
                </c:pt>
                <c:pt idx="230">
                  <c:v>19.400000000000198</c:v>
                </c:pt>
                <c:pt idx="231">
                  <c:v>19.6000000000002</c:v>
                </c:pt>
                <c:pt idx="232">
                  <c:v>19.800000000000196</c:v>
                </c:pt>
                <c:pt idx="233">
                  <c:v>20.000000000000298</c:v>
                </c:pt>
                <c:pt idx="234">
                  <c:v>20.200000000000301</c:v>
                </c:pt>
                <c:pt idx="235">
                  <c:v>20.400000000000297</c:v>
                </c:pt>
                <c:pt idx="236">
                  <c:v>20.6000000000003</c:v>
                </c:pt>
                <c:pt idx="237">
                  <c:v>20.800000000000296</c:v>
                </c:pt>
                <c:pt idx="238">
                  <c:v>21.000000000000298</c:v>
                </c:pt>
                <c:pt idx="239">
                  <c:v>21.200000000000301</c:v>
                </c:pt>
              </c:numCache>
            </c:numRef>
          </c:xVal>
          <c:yVal>
            <c:numRef>
              <c:f>Final_Source!$E$2:$E$241</c:f>
              <c:numCache>
                <c:formatCode>General</c:formatCode>
                <c:ptCount val="240"/>
                <c:pt idx="0">
                  <c:v>0.96739929023681859</c:v>
                </c:pt>
                <c:pt idx="1">
                  <c:v>1.0258322715137047</c:v>
                </c:pt>
                <c:pt idx="2">
                  <c:v>1.0716599150684436</c:v>
                </c:pt>
                <c:pt idx="3">
                  <c:v>1.1033990807717609</c:v>
                </c:pt>
                <c:pt idx="4">
                  <c:v>1.1199319692426337</c:v>
                </c:pt>
                <c:pt idx="5">
                  <c:v>1.1205495557663545</c:v>
                </c:pt>
                <c:pt idx="6">
                  <c:v>1.104984795378962</c:v>
                </c:pt>
                <c:pt idx="7">
                  <c:v>1.0734343558280126</c:v>
                </c:pt>
                <c:pt idx="8">
                  <c:v>1.0265679169325699</c:v>
                </c:pt>
                <c:pt idx="9">
                  <c:v>0.96552439145146318</c:v>
                </c:pt>
                <c:pt idx="10">
                  <c:v>0.8918947662662996</c:v>
                </c:pt>
                <c:pt idx="11">
                  <c:v>0.80769162488585655</c:v>
                </c:pt>
                <c:pt idx="12">
                  <c:v>0.71530578363272412</c:v>
                </c:pt>
                <c:pt idx="13">
                  <c:v>0.6174508445241802</c:v>
                </c:pt>
                <c:pt idx="14">
                  <c:v>0.51709682769301824</c:v>
                </c:pt>
                <c:pt idx="15">
                  <c:v>0.417394385103042</c:v>
                </c:pt>
                <c:pt idx="16">
                  <c:v>0.32159140546944326</c:v>
                </c:pt>
                <c:pt idx="17">
                  <c:v>0.23294408841567263</c:v>
                </c:pt>
                <c:pt idx="18">
                  <c:v>0.15462478551813033</c:v>
                </c:pt>
                <c:pt idx="19">
                  <c:v>8.9629069599695313E-2</c:v>
                </c:pt>
                <c:pt idx="20">
                  <c:v>4.0684595311722214E-2</c:v>
                </c:pt>
                <c:pt idx="21">
                  <c:v>1.0164349056814173E-2</c:v>
                </c:pt>
                <c:pt idx="22">
                  <c:v>6.8516651281856456E-6</c:v>
                </c:pt>
                <c:pt idx="23">
                  <c:v>1.1645771735471386E-2</c:v>
                </c:pt>
                <c:pt idx="24">
                  <c:v>4.5951231835111926E-2</c:v>
                </c:pt>
                <c:pt idx="25">
                  <c:v>0.10318484635740512</c:v>
                </c:pt>
                <c:pt idx="26">
                  <c:v>0.18297022318013903</c:v>
                </c:pt>
                <c:pt idx="27">
                  <c:v>0.28428029758028189</c:v>
                </c:pt>
                <c:pt idx="28">
                  <c:v>0.40544245407433965</c:v>
                </c:pt>
                <c:pt idx="29">
                  <c:v>0.54416193944097069</c:v>
                </c:pt>
                <c:pt idx="30">
                  <c:v>0.69756358895235182</c:v>
                </c:pt>
                <c:pt idx="31">
                  <c:v>0.86225138969295834</c:v>
                </c:pt>
                <c:pt idx="32">
                  <c:v>1.0343849024892928</c:v>
                </c:pt>
                <c:pt idx="33">
                  <c:v>1.2097710706216125</c:v>
                </c:pt>
                <c:pt idx="34">
                  <c:v>1.3839694725232448</c:v>
                </c:pt>
                <c:pt idx="35">
                  <c:v>1.5524086403018893</c:v>
                </c:pt>
                <c:pt idx="36">
                  <c:v>1.7105106788302631</c:v>
                </c:pt>
                <c:pt idx="37">
                  <c:v>1.8538210931716237</c:v>
                </c:pt>
                <c:pt idx="38">
                  <c:v>1.9781404758549139</c:v>
                </c:pt>
                <c:pt idx="39">
                  <c:v>2.0796545291104951</c:v>
                </c:pt>
                <c:pt idx="40">
                  <c:v>2.1550588079531554</c:v>
                </c:pt>
                <c:pt idx="41">
                  <c:v>2.2016745732554144</c:v>
                </c:pt>
                <c:pt idx="42">
                  <c:v>2.2175522427707293</c:v>
                </c:pt>
                <c:pt idx="43">
                  <c:v>2.2015591231527778</c:v>
                </c:pt>
                <c:pt idx="44">
                  <c:v>2.1534483956273327</c:v>
                </c:pt>
                <c:pt idx="45">
                  <c:v>2.0739067078763611</c:v>
                </c:pt>
                <c:pt idx="46">
                  <c:v>1.9645781882089646</c:v>
                </c:pt>
                <c:pt idx="47">
                  <c:v>1.8280632361865083</c:v>
                </c:pt>
                <c:pt idx="48">
                  <c:v>1.6678910453126483</c:v>
                </c:pt>
                <c:pt idx="49">
                  <c:v>1.4884654649912623</c:v>
                </c:pt>
                <c:pt idx="50">
                  <c:v>1.2949844957958871</c:v>
                </c:pt>
                <c:pt idx="51">
                  <c:v>1.0933344179069953</c:v>
                </c:pt>
                <c:pt idx="52">
                  <c:v>0.88996026007716589</c:v>
                </c:pt>
                <c:pt idx="53">
                  <c:v>0.69171500779297279</c:v>
                </c:pt>
                <c:pt idx="54">
                  <c:v>0.50569060635828622</c:v>
                </c:pt>
                <c:pt idx="55">
                  <c:v>0.33903441963745984</c:v>
                </c:pt>
                <c:pt idx="56">
                  <c:v>0.1987553411033115</c:v>
                </c:pt>
                <c:pt idx="57">
                  <c:v>9.1524204732319467E-2</c:v>
                </c:pt>
                <c:pt idx="58">
                  <c:v>2.3473494871312596E-2</c:v>
                </c:pt>
                <c:pt idx="59">
                  <c:v>1.5941511974125216E-6</c:v>
                </c:pt>
                <c:pt idx="60">
                  <c:v>2.5586926883957216E-2</c:v>
                </c:pt>
                <c:pt idx="61">
                  <c:v>0.10361734485518487</c:v>
                </c:pt>
                <c:pt idx="62">
                  <c:v>0.23623995864524003</c:v>
                </c:pt>
                <c:pt idx="63">
                  <c:v>0.424236339320191</c:v>
                </c:pt>
                <c:pt idx="64">
                  <c:v>0.66692760450589383</c:v>
                </c:pt>
                <c:pt idx="65">
                  <c:v>0.96211336475013642</c:v>
                </c:pt>
                <c:pt idx="66">
                  <c:v>1.3060478491889613</c:v>
                </c:pt>
                <c:pt idx="67">
                  <c:v>1.6934557654965916</c:v>
                </c:pt>
                <c:pt idx="68">
                  <c:v>2.1175895924864849</c:v>
                </c:pt>
                <c:pt idx="69">
                  <c:v>2.5703290717907707</c:v>
                </c:pt>
                <c:pt idx="70">
                  <c:v>3.0423226773581327</c:v>
                </c:pt>
                <c:pt idx="71">
                  <c:v>3.523169819592693</c:v>
                </c:pt>
                <c:pt idx="72">
                  <c:v>4.0016415077980039</c:v>
                </c:pt>
                <c:pt idx="73">
                  <c:v>4.4659361741520787</c:v>
                </c:pt>
                <c:pt idx="74">
                  <c:v>4.9039663791131769</c:v>
                </c:pt>
                <c:pt idx="75">
                  <c:v>5.3036711961969267</c:v>
                </c:pt>
                <c:pt idx="76">
                  <c:v>5.6533482370273882</c:v>
                </c:pt>
                <c:pt idx="77">
                  <c:v>5.9419985477173469</c:v>
                </c:pt>
                <c:pt idx="78">
                  <c:v>6.1596770054210976</c:v>
                </c:pt>
                <c:pt idx="79">
                  <c:v>6.2978403874108215</c:v>
                </c:pt>
                <c:pt idx="80">
                  <c:v>6.3496849895074901</c:v>
                </c:pt>
                <c:pt idx="81">
                  <c:v>6.3104655481379188</c:v>
                </c:pt>
                <c:pt idx="82">
                  <c:v>6.1777872790620121</c:v>
                </c:pt>
                <c:pt idx="83">
                  <c:v>5.9518630903849976</c:v>
                </c:pt>
                <c:pt idx="84">
                  <c:v>5.6357284582061471</c:v>
                </c:pt>
                <c:pt idx="85">
                  <c:v>5.2354070663159922</c:v>
                </c:pt>
                <c:pt idx="86">
                  <c:v>4.7600210986753559</c:v>
                </c:pt>
                <c:pt idx="87">
                  <c:v>4.2218410227921082</c:v>
                </c:pt>
                <c:pt idx="88">
                  <c:v>3.636270797398014</c:v>
                </c:pt>
                <c:pt idx="89">
                  <c:v>3.021765659182182</c:v>
                </c:pt>
                <c:pt idx="90">
                  <c:v>2.3996809676045903</c:v>
                </c:pt>
                <c:pt idx="91">
                  <c:v>1.7940519879738048</c:v>
                </c:pt>
                <c:pt idx="92">
                  <c:v>1.2313059426572746</c:v>
                </c:pt>
                <c:pt idx="93">
                  <c:v>0.7399091283750584</c:v>
                </c:pt>
                <c:pt idx="94">
                  <c:v>0.34995335275412581</c:v>
                </c:pt>
                <c:pt idx="95">
                  <c:v>9.2687353987691401E-2</c:v>
                </c:pt>
                <c:pt idx="96">
                  <c:v>2.020938317298542E-7</c:v>
                </c:pt>
                <c:pt idx="97">
                  <c:v>0.10386490838792616</c:v>
                </c:pt>
                <c:pt idx="98">
                  <c:v>0.43575156250444752</c:v>
                </c:pt>
                <c:pt idx="99">
                  <c:v>1.0260202470674769</c:v>
                </c:pt>
                <c:pt idx="100">
                  <c:v>1.9033047252889248</c:v>
                </c:pt>
                <c:pt idx="101">
                  <c:v>3.0938984362649364</c:v>
                </c:pt>
                <c:pt idx="102">
                  <c:v>4.6211546504433123</c:v>
                </c:pt>
                <c:pt idx="103">
                  <c:v>6.504912721990399</c:v>
                </c:pt>
                <c:pt idx="104">
                  <c:v>8.7609622187051226</c:v>
                </c:pt>
                <c:pt idx="105">
                  <c:v>11.40055631181078</c:v>
                </c:pt>
                <c:pt idx="106">
                  <c:v>14.429985170628992</c:v>
                </c:pt>
                <c:pt idx="107">
                  <c:v>17.850219239154466</c:v>
                </c:pt>
                <c:pt idx="108">
                  <c:v>21.656631186280599</c:v>
                </c:pt>
                <c:pt idx="109">
                  <c:v>25.838804037069167</c:v>
                </c:pt>
                <c:pt idx="110">
                  <c:v>30.380431531685737</c:v>
                </c:pt>
                <c:pt idx="111">
                  <c:v>35.259315148183298</c:v>
                </c:pt>
                <c:pt idx="112">
                  <c:v>40.447460495494845</c:v>
                </c:pt>
                <c:pt idx="113">
                  <c:v>45.911273967014594</c:v>
                </c:pt>
                <c:pt idx="114">
                  <c:v>51.611858678507495</c:v>
                </c:pt>
                <c:pt idx="115">
                  <c:v>57.505406833801302</c:v>
                </c:pt>
                <c:pt idx="116">
                  <c:v>63.543683805591968</c:v>
                </c:pt>
                <c:pt idx="117">
                  <c:v>69.674597424469653</c:v>
                </c:pt>
                <c:pt idx="118">
                  <c:v>75.842844273880573</c:v>
                </c:pt>
                <c:pt idx="119">
                  <c:v>81.990623227463118</c:v>
                </c:pt>
                <c:pt idx="120">
                  <c:v>88.058405070926668</c:v>
                </c:pt>
                <c:pt idx="121">
                  <c:v>93.985745853174279</c:v>
                </c:pt>
                <c:pt idx="122">
                  <c:v>99.712130636704671</c:v>
                </c:pt>
                <c:pt idx="123">
                  <c:v>105.1778335871434</c:v>
                </c:pt>
                <c:pt idx="124">
                  <c:v>110.32477987287201</c:v>
                </c:pt>
                <c:pt idx="125">
                  <c:v>115.09739464973896</c:v>
                </c:pt>
                <c:pt idx="126">
                  <c:v>119.44342448885413</c:v>
                </c:pt>
                <c:pt idx="127">
                  <c:v>123.31471696790021</c:v>
                </c:pt>
                <c:pt idx="128">
                  <c:v>126.66794478296244</c:v>
                </c:pt>
                <c:pt idx="129">
                  <c:v>129.46526163766833</c:v>
                </c:pt>
                <c:pt idx="130">
                  <c:v>131.6748783131049</c:v>
                </c:pt>
                <c:pt idx="131">
                  <c:v>133.27154869410313</c:v>
                </c:pt>
                <c:pt idx="132">
                  <c:v>134.23695709893443</c:v>
                </c:pt>
                <c:pt idx="133">
                  <c:v>134.56</c:v>
                </c:pt>
                <c:pt idx="134">
                  <c:v>134.2369570989338</c:v>
                </c:pt>
                <c:pt idx="135">
                  <c:v>133.27154869410185</c:v>
                </c:pt>
                <c:pt idx="136">
                  <c:v>131.67487831310308</c:v>
                </c:pt>
                <c:pt idx="137">
                  <c:v>129.46526163766583</c:v>
                </c:pt>
                <c:pt idx="138">
                  <c:v>126.66794478295937</c:v>
                </c:pt>
                <c:pt idx="139">
                  <c:v>123.31471696789663</c:v>
                </c:pt>
                <c:pt idx="140">
                  <c:v>119.44342448885006</c:v>
                </c:pt>
                <c:pt idx="141">
                  <c:v>115.09739464973451</c:v>
                </c:pt>
                <c:pt idx="142">
                  <c:v>110.3247798728671</c:v>
                </c:pt>
                <c:pt idx="143">
                  <c:v>105.17783358713815</c:v>
                </c:pt>
                <c:pt idx="144">
                  <c:v>99.712130636699143</c:v>
                </c:pt>
                <c:pt idx="145">
                  <c:v>93.985745853168595</c:v>
                </c:pt>
                <c:pt idx="146">
                  <c:v>88.058405070920799</c:v>
                </c:pt>
                <c:pt idx="147">
                  <c:v>81.990623227457007</c:v>
                </c:pt>
                <c:pt idx="148">
                  <c:v>75.842844273874448</c:v>
                </c:pt>
                <c:pt idx="149">
                  <c:v>69.674597424463485</c:v>
                </c:pt>
                <c:pt idx="150">
                  <c:v>63.543683805586006</c:v>
                </c:pt>
                <c:pt idx="151">
                  <c:v>57.505406833795462</c:v>
                </c:pt>
                <c:pt idx="152">
                  <c:v>51.611858678501719</c:v>
                </c:pt>
                <c:pt idx="153">
                  <c:v>45.911273967009052</c:v>
                </c:pt>
                <c:pt idx="154">
                  <c:v>40.447460495489537</c:v>
                </c:pt>
                <c:pt idx="155">
                  <c:v>35.259315148178381</c:v>
                </c:pt>
                <c:pt idx="156">
                  <c:v>30.380431531681126</c:v>
                </c:pt>
                <c:pt idx="157">
                  <c:v>25.838804037064822</c:v>
                </c:pt>
                <c:pt idx="158">
                  <c:v>21.656631186276613</c:v>
                </c:pt>
                <c:pt idx="159">
                  <c:v>17.850219239150878</c:v>
                </c:pt>
                <c:pt idx="160">
                  <c:v>14.429985170625837</c:v>
                </c:pt>
                <c:pt idx="161">
                  <c:v>11.400556311807982</c:v>
                </c:pt>
                <c:pt idx="162">
                  <c:v>8.7609622187027334</c:v>
                </c:pt>
                <c:pt idx="163">
                  <c:v>6.5049127219883331</c:v>
                </c:pt>
                <c:pt idx="164">
                  <c:v>4.6211546504416487</c:v>
                </c:pt>
                <c:pt idx="165">
                  <c:v>3.0938984362636037</c:v>
                </c:pt>
                <c:pt idx="166">
                  <c:v>1.9033047252878967</c:v>
                </c:pt>
                <c:pt idx="167">
                  <c:v>1.0260202470667674</c:v>
                </c:pt>
                <c:pt idx="168">
                  <c:v>0.43575156250399405</c:v>
                </c:pt>
                <c:pt idx="169">
                  <c:v>0.10386490838771809</c:v>
                </c:pt>
                <c:pt idx="170">
                  <c:v>2.0209383159420839E-7</c:v>
                </c:pt>
                <c:pt idx="171">
                  <c:v>9.2687353987781954E-2</c:v>
                </c:pt>
                <c:pt idx="172">
                  <c:v>0.34995335275428407</c:v>
                </c:pt>
                <c:pt idx="173">
                  <c:v>0.73990912837528011</c:v>
                </c:pt>
                <c:pt idx="174">
                  <c:v>1.2313059426575228</c:v>
                </c:pt>
                <c:pt idx="175">
                  <c:v>1.7940519879740908</c:v>
                </c:pt>
                <c:pt idx="176">
                  <c:v>2.3996809676049002</c:v>
                </c:pt>
                <c:pt idx="177">
                  <c:v>3.0217656591824813</c:v>
                </c:pt>
                <c:pt idx="178">
                  <c:v>3.6362707973983146</c:v>
                </c:pt>
                <c:pt idx="179">
                  <c:v>4.2218410227923675</c:v>
                </c:pt>
                <c:pt idx="180">
                  <c:v>4.7600210986756002</c:v>
                </c:pt>
                <c:pt idx="181">
                  <c:v>5.2354070663162133</c:v>
                </c:pt>
                <c:pt idx="182">
                  <c:v>5.6357284582063238</c:v>
                </c:pt>
                <c:pt idx="183">
                  <c:v>5.9518630903851273</c:v>
                </c:pt>
                <c:pt idx="184">
                  <c:v>6.1777872790620956</c:v>
                </c:pt>
                <c:pt idx="185">
                  <c:v>6.3104655481379597</c:v>
                </c:pt>
                <c:pt idx="186">
                  <c:v>6.3496849895074874</c:v>
                </c:pt>
                <c:pt idx="187">
                  <c:v>6.2978403874107789</c:v>
                </c:pt>
                <c:pt idx="188">
                  <c:v>6.159677005421007</c:v>
                </c:pt>
                <c:pt idx="189">
                  <c:v>5.9419985477172297</c:v>
                </c:pt>
                <c:pt idx="190">
                  <c:v>5.6533482370270711</c:v>
                </c:pt>
                <c:pt idx="191">
                  <c:v>5.3036711961965519</c:v>
                </c:pt>
                <c:pt idx="192">
                  <c:v>4.9039663791127719</c:v>
                </c:pt>
                <c:pt idx="193">
                  <c:v>4.4659361741516319</c:v>
                </c:pt>
                <c:pt idx="194">
                  <c:v>4.0016415077975278</c:v>
                </c:pt>
                <c:pt idx="195">
                  <c:v>3.5231698195922254</c:v>
                </c:pt>
                <c:pt idx="196">
                  <c:v>3.042322677357657</c:v>
                </c:pt>
                <c:pt idx="197">
                  <c:v>2.5703290717903191</c:v>
                </c:pt>
                <c:pt idx="198">
                  <c:v>2.1175895924860515</c:v>
                </c:pt>
                <c:pt idx="199">
                  <c:v>1.6934557654961779</c:v>
                </c:pt>
                <c:pt idx="200">
                  <c:v>1.3060478491886045</c:v>
                </c:pt>
                <c:pt idx="201">
                  <c:v>0.96211336474981801</c:v>
                </c:pt>
                <c:pt idx="202">
                  <c:v>0.66692760450563138</c:v>
                </c:pt>
                <c:pt idx="203">
                  <c:v>0.42423633931997667</c:v>
                </c:pt>
                <c:pt idx="204">
                  <c:v>0.23623995864507899</c:v>
                </c:pt>
                <c:pt idx="205">
                  <c:v>0.10361734485508262</c:v>
                </c:pt>
                <c:pt idx="206">
                  <c:v>2.5586926883905636E-2</c:v>
                </c:pt>
                <c:pt idx="207">
                  <c:v>1.5941511970273535E-6</c:v>
                </c:pt>
                <c:pt idx="208">
                  <c:v>2.3473494871358431E-2</c:v>
                </c:pt>
                <c:pt idx="209">
                  <c:v>9.1524204732407535E-2</c:v>
                </c:pt>
                <c:pt idx="210">
                  <c:v>0.19875534110343296</c:v>
                </c:pt>
                <c:pt idx="211">
                  <c:v>0.33903441963761344</c:v>
                </c:pt>
                <c:pt idx="212">
                  <c:v>0.50569060635845897</c:v>
                </c:pt>
                <c:pt idx="213">
                  <c:v>0.69171500779316486</c:v>
                </c:pt>
                <c:pt idx="214">
                  <c:v>0.88996026007736906</c:v>
                </c:pt>
                <c:pt idx="215">
                  <c:v>1.0933344179071953</c:v>
                </c:pt>
                <c:pt idx="216">
                  <c:v>1.2949844957960721</c:v>
                </c:pt>
                <c:pt idx="217">
                  <c:v>1.4884654649914351</c:v>
                </c:pt>
                <c:pt idx="218">
                  <c:v>1.6678910453128106</c:v>
                </c:pt>
                <c:pt idx="219">
                  <c:v>1.8280632361866542</c:v>
                </c:pt>
                <c:pt idx="220">
                  <c:v>1.9645781882090778</c:v>
                </c:pt>
                <c:pt idx="221">
                  <c:v>2.0739067078764499</c:v>
                </c:pt>
                <c:pt idx="222">
                  <c:v>2.1534483956273913</c:v>
                </c:pt>
                <c:pt idx="223">
                  <c:v>2.201559123152808</c:v>
                </c:pt>
                <c:pt idx="224">
                  <c:v>2.2175522427707293</c:v>
                </c:pt>
                <c:pt idx="225">
                  <c:v>2.2016745732553855</c:v>
                </c:pt>
                <c:pt idx="226">
                  <c:v>2.1550588079530968</c:v>
                </c:pt>
                <c:pt idx="227">
                  <c:v>2.0796545291104116</c:v>
                </c:pt>
                <c:pt idx="228">
                  <c:v>1.9781404758548065</c:v>
                </c:pt>
                <c:pt idx="229">
                  <c:v>1.8538210931714949</c:v>
                </c:pt>
                <c:pt idx="230">
                  <c:v>1.7105106788301203</c:v>
                </c:pt>
                <c:pt idx="231">
                  <c:v>1.5524086403017383</c:v>
                </c:pt>
                <c:pt idx="232">
                  <c:v>1.383969472523076</c:v>
                </c:pt>
                <c:pt idx="233">
                  <c:v>1.2097710706213478</c:v>
                </c:pt>
                <c:pt idx="234">
                  <c:v>1.0343849024890295</c:v>
                </c:pt>
                <c:pt idx="235">
                  <c:v>0.86225138969271076</c:v>
                </c:pt>
                <c:pt idx="236">
                  <c:v>0.69756358895211112</c:v>
                </c:pt>
                <c:pt idx="237">
                  <c:v>0.54416193944075586</c:v>
                </c:pt>
                <c:pt idx="238">
                  <c:v>0.40544245407414592</c:v>
                </c:pt>
                <c:pt idx="239">
                  <c:v>0.28428029758011381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051272"/>
        <c:axId val="520051664"/>
      </c:scatterChart>
      <c:valAx>
        <c:axId val="52005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64"/>
        <c:crosses val="autoZero"/>
        <c:crossBetween val="midCat"/>
      </c:valAx>
      <c:valAx>
        <c:axId val="5200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4803149606299213" l="0.70866141732283472" r="0.70866141732283472" t="0.74803149606299213" header="0.31496062992125984" footer="0.31496062992125984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</xdr:row>
      <xdr:rowOff>171450</xdr:rowOff>
    </xdr:from>
    <xdr:to>
      <xdr:col>18</xdr:col>
      <xdr:colOff>190500</xdr:colOff>
      <xdr:row>31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5</xdr:row>
      <xdr:rowOff>9525</xdr:rowOff>
    </xdr:from>
    <xdr:to>
      <xdr:col>17</xdr:col>
      <xdr:colOff>104775</xdr:colOff>
      <xdr:row>24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47625</xdr:rowOff>
    </xdr:from>
    <xdr:to>
      <xdr:col>16</xdr:col>
      <xdr:colOff>390524</xdr:colOff>
      <xdr:row>31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552449</xdr:colOff>
      <xdr:row>26</xdr:row>
      <xdr:rowOff>133349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0"/>
  <sheetViews>
    <sheetView topLeftCell="A7" workbookViewId="0">
      <selection activeCell="K231" sqref="K231"/>
    </sheetView>
  </sheetViews>
  <sheetFormatPr defaultRowHeight="15" x14ac:dyDescent="0.25"/>
  <sheetData>
    <row r="1" spans="1:4" x14ac:dyDescent="0.25">
      <c r="A1">
        <v>0</v>
      </c>
      <c r="B1">
        <v>2</v>
      </c>
      <c r="D1" t="s">
        <v>0</v>
      </c>
    </row>
    <row r="2" spans="1:4" x14ac:dyDescent="0.25">
      <c r="A2">
        <v>0.2</v>
      </c>
      <c r="B2">
        <v>2</v>
      </c>
    </row>
    <row r="3" spans="1:4" x14ac:dyDescent="0.25">
      <c r="A3">
        <v>0.4</v>
      </c>
      <c r="B3">
        <v>2</v>
      </c>
    </row>
    <row r="4" spans="1:4" x14ac:dyDescent="0.25">
      <c r="A4">
        <v>0.6</v>
      </c>
      <c r="B4">
        <v>2</v>
      </c>
    </row>
    <row r="5" spans="1:4" x14ac:dyDescent="0.25">
      <c r="A5">
        <v>0.8</v>
      </c>
      <c r="B5">
        <v>2</v>
      </c>
    </row>
    <row r="6" spans="1:4" x14ac:dyDescent="0.25">
      <c r="A6">
        <v>1</v>
      </c>
      <c r="B6">
        <v>2</v>
      </c>
    </row>
    <row r="7" spans="1:4" x14ac:dyDescent="0.25">
      <c r="A7">
        <v>1.2</v>
      </c>
      <c r="B7">
        <v>2</v>
      </c>
    </row>
    <row r="8" spans="1:4" x14ac:dyDescent="0.25">
      <c r="A8">
        <v>1.4</v>
      </c>
      <c r="B8">
        <v>3</v>
      </c>
    </row>
    <row r="9" spans="1:4" x14ac:dyDescent="0.25">
      <c r="A9">
        <v>1.6</v>
      </c>
      <c r="B9">
        <v>3</v>
      </c>
    </row>
    <row r="10" spans="1:4" x14ac:dyDescent="0.25">
      <c r="A10">
        <v>1.8</v>
      </c>
      <c r="B10">
        <v>2</v>
      </c>
    </row>
    <row r="11" spans="1:4" x14ac:dyDescent="0.25">
      <c r="A11">
        <v>2</v>
      </c>
      <c r="B11">
        <v>2</v>
      </c>
    </row>
    <row r="12" spans="1:4" x14ac:dyDescent="0.25">
      <c r="A12">
        <v>2.2000000000000002</v>
      </c>
      <c r="B12">
        <v>3</v>
      </c>
    </row>
    <row r="13" spans="1:4" x14ac:dyDescent="0.25">
      <c r="A13">
        <v>2.4</v>
      </c>
      <c r="B13">
        <v>3</v>
      </c>
    </row>
    <row r="14" spans="1:4" x14ac:dyDescent="0.25">
      <c r="A14">
        <v>2.6</v>
      </c>
      <c r="B14">
        <v>3</v>
      </c>
    </row>
    <row r="15" spans="1:4" x14ac:dyDescent="0.25">
      <c r="A15">
        <v>2.8</v>
      </c>
      <c r="B15">
        <v>3</v>
      </c>
    </row>
    <row r="16" spans="1:4" x14ac:dyDescent="0.25">
      <c r="A16">
        <v>3</v>
      </c>
      <c r="B16">
        <v>3</v>
      </c>
    </row>
    <row r="17" spans="1:2" x14ac:dyDescent="0.25">
      <c r="A17">
        <v>3.2</v>
      </c>
      <c r="B17">
        <v>3</v>
      </c>
    </row>
    <row r="18" spans="1:2" x14ac:dyDescent="0.25">
      <c r="A18">
        <v>3.4</v>
      </c>
      <c r="B18">
        <v>3</v>
      </c>
    </row>
    <row r="19" spans="1:2" x14ac:dyDescent="0.25">
      <c r="A19">
        <v>3.6</v>
      </c>
      <c r="B19">
        <v>2</v>
      </c>
    </row>
    <row r="20" spans="1:2" x14ac:dyDescent="0.25">
      <c r="A20">
        <v>3.8</v>
      </c>
      <c r="B20">
        <v>2</v>
      </c>
    </row>
    <row r="21" spans="1:2" x14ac:dyDescent="0.25">
      <c r="A21">
        <v>4</v>
      </c>
      <c r="B21">
        <v>2</v>
      </c>
    </row>
    <row r="22" spans="1:2" x14ac:dyDescent="0.25">
      <c r="A22">
        <v>4.2</v>
      </c>
      <c r="B22">
        <v>2</v>
      </c>
    </row>
    <row r="23" spans="1:2" x14ac:dyDescent="0.25">
      <c r="A23">
        <v>4.4000000000000004</v>
      </c>
      <c r="B23">
        <v>2</v>
      </c>
    </row>
    <row r="24" spans="1:2" x14ac:dyDescent="0.25">
      <c r="A24">
        <v>4.5999999999999996</v>
      </c>
      <c r="B24">
        <v>2</v>
      </c>
    </row>
    <row r="25" spans="1:2" x14ac:dyDescent="0.25">
      <c r="A25">
        <v>4.8</v>
      </c>
      <c r="B25">
        <v>2</v>
      </c>
    </row>
    <row r="26" spans="1:2" x14ac:dyDescent="0.25">
      <c r="A26">
        <v>5</v>
      </c>
      <c r="B26">
        <v>2</v>
      </c>
    </row>
    <row r="27" spans="1:2" x14ac:dyDescent="0.25">
      <c r="A27">
        <v>5.2</v>
      </c>
      <c r="B27">
        <v>2</v>
      </c>
    </row>
    <row r="28" spans="1:2" x14ac:dyDescent="0.25">
      <c r="A28">
        <v>5.4</v>
      </c>
      <c r="B28">
        <v>2</v>
      </c>
    </row>
    <row r="29" spans="1:2" x14ac:dyDescent="0.25">
      <c r="A29">
        <v>5.6</v>
      </c>
      <c r="B29">
        <v>2</v>
      </c>
    </row>
    <row r="30" spans="1:2" x14ac:dyDescent="0.25">
      <c r="A30">
        <v>5.8</v>
      </c>
      <c r="B30">
        <v>2</v>
      </c>
    </row>
    <row r="31" spans="1:2" x14ac:dyDescent="0.25">
      <c r="A31">
        <v>6</v>
      </c>
      <c r="B31">
        <v>2</v>
      </c>
    </row>
    <row r="32" spans="1:2" x14ac:dyDescent="0.25">
      <c r="A32">
        <v>6.2</v>
      </c>
      <c r="B32">
        <v>2</v>
      </c>
    </row>
    <row r="33" spans="1:2" x14ac:dyDescent="0.25">
      <c r="A33">
        <v>6.4</v>
      </c>
      <c r="B33">
        <v>3</v>
      </c>
    </row>
    <row r="34" spans="1:2" x14ac:dyDescent="0.25">
      <c r="A34">
        <v>6.6</v>
      </c>
      <c r="B34">
        <v>2</v>
      </c>
    </row>
    <row r="35" spans="1:2" x14ac:dyDescent="0.25">
      <c r="A35">
        <v>6.8</v>
      </c>
      <c r="B35">
        <v>3</v>
      </c>
    </row>
    <row r="36" spans="1:2" x14ac:dyDescent="0.25">
      <c r="A36">
        <v>6.9999999999999902</v>
      </c>
      <c r="B36">
        <v>3</v>
      </c>
    </row>
    <row r="37" spans="1:2" x14ac:dyDescent="0.25">
      <c r="A37">
        <v>7.1999999999999904</v>
      </c>
      <c r="B37">
        <v>3</v>
      </c>
    </row>
    <row r="38" spans="1:2" x14ac:dyDescent="0.25">
      <c r="A38">
        <v>7.3999999999999897</v>
      </c>
      <c r="B38">
        <v>3</v>
      </c>
    </row>
    <row r="39" spans="1:2" x14ac:dyDescent="0.25">
      <c r="A39">
        <v>7.5999999999999899</v>
      </c>
      <c r="B39">
        <v>3</v>
      </c>
    </row>
    <row r="40" spans="1:2" x14ac:dyDescent="0.25">
      <c r="A40">
        <v>7.7999999999999901</v>
      </c>
      <c r="B40">
        <v>4</v>
      </c>
    </row>
    <row r="41" spans="1:2" x14ac:dyDescent="0.25">
      <c r="A41">
        <v>7.9999999999999902</v>
      </c>
      <c r="B41">
        <v>4</v>
      </c>
    </row>
    <row r="42" spans="1:2" x14ac:dyDescent="0.25">
      <c r="A42">
        <v>8.1999999999999904</v>
      </c>
      <c r="B42">
        <v>4</v>
      </c>
    </row>
    <row r="43" spans="1:2" x14ac:dyDescent="0.25">
      <c r="A43">
        <v>8.3999999999999897</v>
      </c>
      <c r="B43">
        <v>4</v>
      </c>
    </row>
    <row r="44" spans="1:2" x14ac:dyDescent="0.25">
      <c r="A44">
        <v>8.5999999999999908</v>
      </c>
      <c r="B44">
        <v>4</v>
      </c>
    </row>
    <row r="45" spans="1:2" x14ac:dyDescent="0.25">
      <c r="A45">
        <v>8.7999999999999901</v>
      </c>
      <c r="B45">
        <v>5</v>
      </c>
    </row>
    <row r="46" spans="1:2" x14ac:dyDescent="0.25">
      <c r="A46">
        <v>8.9999999999999893</v>
      </c>
      <c r="B46">
        <v>4</v>
      </c>
    </row>
    <row r="47" spans="1:2" x14ac:dyDescent="0.25">
      <c r="A47">
        <v>9.1999999999999904</v>
      </c>
      <c r="B47">
        <v>5</v>
      </c>
    </row>
    <row r="48" spans="1:2" x14ac:dyDescent="0.25">
      <c r="A48">
        <v>9.3999999999999897</v>
      </c>
      <c r="B48">
        <v>5</v>
      </c>
    </row>
    <row r="49" spans="1:2" x14ac:dyDescent="0.25">
      <c r="A49">
        <v>9.5999999999999908</v>
      </c>
      <c r="B49">
        <v>5</v>
      </c>
    </row>
    <row r="50" spans="1:2" x14ac:dyDescent="0.25">
      <c r="A50">
        <v>9.7999999999999901</v>
      </c>
      <c r="B50">
        <v>5</v>
      </c>
    </row>
    <row r="51" spans="1:2" x14ac:dyDescent="0.25">
      <c r="A51">
        <v>9.9999999999999893</v>
      </c>
      <c r="B51">
        <v>4</v>
      </c>
    </row>
    <row r="52" spans="1:2" x14ac:dyDescent="0.25">
      <c r="A52">
        <v>10.199999999999999</v>
      </c>
      <c r="B52">
        <v>4</v>
      </c>
    </row>
    <row r="53" spans="1:2" x14ac:dyDescent="0.25">
      <c r="A53">
        <v>10.4</v>
      </c>
      <c r="B53">
        <v>4</v>
      </c>
    </row>
    <row r="54" spans="1:2" x14ac:dyDescent="0.25">
      <c r="A54">
        <v>10.6</v>
      </c>
      <c r="B54">
        <v>4</v>
      </c>
    </row>
    <row r="55" spans="1:2" x14ac:dyDescent="0.25">
      <c r="A55">
        <v>10.8</v>
      </c>
      <c r="B55">
        <v>4</v>
      </c>
    </row>
    <row r="56" spans="1:2" x14ac:dyDescent="0.25">
      <c r="A56">
        <v>11</v>
      </c>
      <c r="B56">
        <v>4</v>
      </c>
    </row>
    <row r="57" spans="1:2" x14ac:dyDescent="0.25">
      <c r="A57">
        <v>11.2</v>
      </c>
      <c r="B57">
        <v>4</v>
      </c>
    </row>
    <row r="58" spans="1:2" x14ac:dyDescent="0.25">
      <c r="A58">
        <v>11.4</v>
      </c>
      <c r="B58">
        <v>3</v>
      </c>
    </row>
    <row r="59" spans="1:2" x14ac:dyDescent="0.25">
      <c r="A59">
        <v>11.6</v>
      </c>
      <c r="B59">
        <v>3</v>
      </c>
    </row>
    <row r="60" spans="1:2" x14ac:dyDescent="0.25">
      <c r="A60">
        <v>11.8</v>
      </c>
      <c r="B60">
        <v>3</v>
      </c>
    </row>
    <row r="61" spans="1:2" x14ac:dyDescent="0.25">
      <c r="A61">
        <v>12</v>
      </c>
      <c r="B61">
        <v>3</v>
      </c>
    </row>
    <row r="62" spans="1:2" x14ac:dyDescent="0.25">
      <c r="A62">
        <v>12.2</v>
      </c>
      <c r="B62">
        <v>3</v>
      </c>
    </row>
    <row r="63" spans="1:2" x14ac:dyDescent="0.25">
      <c r="A63">
        <v>12.4</v>
      </c>
      <c r="B63">
        <v>3</v>
      </c>
    </row>
    <row r="64" spans="1:2" x14ac:dyDescent="0.25">
      <c r="A64">
        <v>12.6</v>
      </c>
      <c r="B64">
        <v>2</v>
      </c>
    </row>
    <row r="65" spans="1:2" x14ac:dyDescent="0.25">
      <c r="A65">
        <v>12.8</v>
      </c>
      <c r="B65">
        <v>2</v>
      </c>
    </row>
    <row r="66" spans="1:2" x14ac:dyDescent="0.25">
      <c r="A66">
        <v>13</v>
      </c>
      <c r="B66">
        <v>2</v>
      </c>
    </row>
    <row r="67" spans="1:2" x14ac:dyDescent="0.25">
      <c r="A67">
        <v>13.2</v>
      </c>
      <c r="B67">
        <v>2</v>
      </c>
    </row>
    <row r="68" spans="1:2" x14ac:dyDescent="0.25">
      <c r="A68">
        <v>13.4</v>
      </c>
      <c r="B68">
        <v>2</v>
      </c>
    </row>
    <row r="69" spans="1:2" x14ac:dyDescent="0.25">
      <c r="A69">
        <v>13.6</v>
      </c>
      <c r="B69">
        <v>3</v>
      </c>
    </row>
    <row r="70" spans="1:2" x14ac:dyDescent="0.25">
      <c r="A70">
        <v>13.8</v>
      </c>
      <c r="B70">
        <v>3</v>
      </c>
    </row>
    <row r="71" spans="1:2" x14ac:dyDescent="0.25">
      <c r="A71">
        <v>14</v>
      </c>
      <c r="B71">
        <v>3</v>
      </c>
    </row>
    <row r="72" spans="1:2" x14ac:dyDescent="0.25">
      <c r="A72">
        <v>14.2</v>
      </c>
      <c r="B72">
        <v>4</v>
      </c>
    </row>
    <row r="73" spans="1:2" x14ac:dyDescent="0.25">
      <c r="A73">
        <v>14.4</v>
      </c>
      <c r="B73">
        <v>4</v>
      </c>
    </row>
    <row r="74" spans="1:2" x14ac:dyDescent="0.25">
      <c r="A74">
        <v>14.6</v>
      </c>
      <c r="B74">
        <v>5</v>
      </c>
    </row>
    <row r="75" spans="1:2" x14ac:dyDescent="0.25">
      <c r="A75">
        <v>14.8</v>
      </c>
      <c r="B75">
        <v>6</v>
      </c>
    </row>
    <row r="76" spans="1:2" x14ac:dyDescent="0.25">
      <c r="A76">
        <v>15</v>
      </c>
      <c r="B76">
        <v>6</v>
      </c>
    </row>
    <row r="77" spans="1:2" x14ac:dyDescent="0.25">
      <c r="A77">
        <v>15.2</v>
      </c>
      <c r="B77">
        <v>6</v>
      </c>
    </row>
    <row r="78" spans="1:2" x14ac:dyDescent="0.25">
      <c r="A78">
        <v>15.4</v>
      </c>
      <c r="B78">
        <v>7</v>
      </c>
    </row>
    <row r="79" spans="1:2" x14ac:dyDescent="0.25">
      <c r="A79">
        <v>15.6</v>
      </c>
      <c r="B79">
        <v>8</v>
      </c>
    </row>
    <row r="80" spans="1:2" x14ac:dyDescent="0.25">
      <c r="A80">
        <v>15.8</v>
      </c>
      <c r="B80">
        <v>8</v>
      </c>
    </row>
    <row r="81" spans="1:2" x14ac:dyDescent="0.25">
      <c r="A81">
        <v>16</v>
      </c>
      <c r="B81">
        <v>8</v>
      </c>
    </row>
    <row r="82" spans="1:2" x14ac:dyDescent="0.25">
      <c r="A82">
        <v>16.2</v>
      </c>
      <c r="B82">
        <v>8</v>
      </c>
    </row>
    <row r="83" spans="1:2" x14ac:dyDescent="0.25">
      <c r="A83">
        <v>16.399999999999999</v>
      </c>
      <c r="B83">
        <v>9</v>
      </c>
    </row>
    <row r="84" spans="1:2" x14ac:dyDescent="0.25">
      <c r="A84">
        <v>16.600000000000001</v>
      </c>
      <c r="B84">
        <v>9</v>
      </c>
    </row>
    <row r="85" spans="1:2" x14ac:dyDescent="0.25">
      <c r="A85">
        <v>16.8</v>
      </c>
      <c r="B85">
        <v>9</v>
      </c>
    </row>
    <row r="86" spans="1:2" x14ac:dyDescent="0.25">
      <c r="A86">
        <v>17</v>
      </c>
      <c r="B86">
        <v>9</v>
      </c>
    </row>
    <row r="87" spans="1:2" x14ac:dyDescent="0.25">
      <c r="A87">
        <v>17.2</v>
      </c>
      <c r="B87">
        <v>8</v>
      </c>
    </row>
    <row r="88" spans="1:2" x14ac:dyDescent="0.25">
      <c r="A88">
        <v>17.399999999999999</v>
      </c>
      <c r="B88">
        <v>8</v>
      </c>
    </row>
    <row r="89" spans="1:2" x14ac:dyDescent="0.25">
      <c r="A89">
        <v>17.600000000000001</v>
      </c>
      <c r="B89">
        <v>8</v>
      </c>
    </row>
    <row r="90" spans="1:2" x14ac:dyDescent="0.25">
      <c r="A90">
        <v>17.8</v>
      </c>
      <c r="B90">
        <v>7</v>
      </c>
    </row>
    <row r="91" spans="1:2" x14ac:dyDescent="0.25">
      <c r="A91">
        <v>18</v>
      </c>
      <c r="B91">
        <v>7</v>
      </c>
    </row>
    <row r="92" spans="1:2" x14ac:dyDescent="0.25">
      <c r="A92">
        <v>18.2</v>
      </c>
      <c r="B92">
        <v>6</v>
      </c>
    </row>
    <row r="93" spans="1:2" x14ac:dyDescent="0.25">
      <c r="A93">
        <v>18.399999999999999</v>
      </c>
      <c r="B93">
        <v>5</v>
      </c>
    </row>
    <row r="94" spans="1:2" x14ac:dyDescent="0.25">
      <c r="A94">
        <v>18.600000000000001</v>
      </c>
      <c r="B94">
        <v>5</v>
      </c>
    </row>
    <row r="95" spans="1:2" x14ac:dyDescent="0.25">
      <c r="A95">
        <v>18.8</v>
      </c>
      <c r="B95">
        <v>4</v>
      </c>
    </row>
    <row r="96" spans="1:2" x14ac:dyDescent="0.25">
      <c r="A96">
        <v>19</v>
      </c>
      <c r="B96">
        <v>3</v>
      </c>
    </row>
    <row r="97" spans="1:2" x14ac:dyDescent="0.25">
      <c r="A97">
        <v>19.2</v>
      </c>
      <c r="B97">
        <v>3</v>
      </c>
    </row>
    <row r="98" spans="1:2" x14ac:dyDescent="0.25">
      <c r="A98">
        <v>19.400000000000102</v>
      </c>
      <c r="B98">
        <v>2</v>
      </c>
    </row>
    <row r="99" spans="1:2" x14ac:dyDescent="0.25">
      <c r="A99">
        <v>19.600000000000101</v>
      </c>
      <c r="B99">
        <v>2</v>
      </c>
    </row>
    <row r="100" spans="1:2" x14ac:dyDescent="0.25">
      <c r="A100">
        <v>19.8000000000001</v>
      </c>
      <c r="B100">
        <v>2</v>
      </c>
    </row>
    <row r="101" spans="1:2" x14ac:dyDescent="0.25">
      <c r="A101">
        <v>20.000000000000099</v>
      </c>
      <c r="B101">
        <v>2</v>
      </c>
    </row>
    <row r="102" spans="1:2" x14ac:dyDescent="0.25">
      <c r="A102">
        <v>20.200000000000099</v>
      </c>
      <c r="B102">
        <v>3</v>
      </c>
    </row>
    <row r="103" spans="1:2" x14ac:dyDescent="0.25">
      <c r="A103">
        <v>20.400000000000102</v>
      </c>
      <c r="B103">
        <v>4</v>
      </c>
    </row>
    <row r="104" spans="1:2" x14ac:dyDescent="0.25">
      <c r="A104">
        <v>20.600000000000101</v>
      </c>
      <c r="B104">
        <v>6</v>
      </c>
    </row>
    <row r="105" spans="1:2" x14ac:dyDescent="0.25">
      <c r="A105">
        <v>20.8000000000001</v>
      </c>
      <c r="B105">
        <v>7</v>
      </c>
    </row>
    <row r="106" spans="1:2" x14ac:dyDescent="0.25">
      <c r="A106">
        <v>21.000000000000099</v>
      </c>
      <c r="B106">
        <v>8</v>
      </c>
    </row>
    <row r="107" spans="1:2" x14ac:dyDescent="0.25">
      <c r="A107">
        <v>21.200000000000099</v>
      </c>
      <c r="B107">
        <v>10</v>
      </c>
    </row>
    <row r="108" spans="1:2" x14ac:dyDescent="0.25">
      <c r="A108">
        <v>21.400000000000102</v>
      </c>
      <c r="B108">
        <v>14</v>
      </c>
    </row>
    <row r="109" spans="1:2" x14ac:dyDescent="0.25">
      <c r="A109">
        <v>21.600000000000101</v>
      </c>
      <c r="B109">
        <v>18</v>
      </c>
    </row>
    <row r="110" spans="1:2" x14ac:dyDescent="0.25">
      <c r="A110">
        <v>21.8000000000001</v>
      </c>
      <c r="B110">
        <v>22</v>
      </c>
    </row>
    <row r="111" spans="1:2" x14ac:dyDescent="0.25">
      <c r="A111">
        <v>22.000000000000099</v>
      </c>
      <c r="B111">
        <v>26</v>
      </c>
    </row>
    <row r="112" spans="1:2" x14ac:dyDescent="0.25">
      <c r="A112">
        <v>22.200000000000099</v>
      </c>
      <c r="B112">
        <v>30</v>
      </c>
    </row>
    <row r="113" spans="1:2" x14ac:dyDescent="0.25">
      <c r="A113">
        <v>22.400000000000102</v>
      </c>
      <c r="B113">
        <v>38</v>
      </c>
    </row>
    <row r="114" spans="1:2" x14ac:dyDescent="0.25">
      <c r="A114">
        <v>22.600000000000101</v>
      </c>
      <c r="B114">
        <v>44</v>
      </c>
    </row>
    <row r="115" spans="1:2" x14ac:dyDescent="0.25">
      <c r="A115">
        <v>22.8000000000001</v>
      </c>
      <c r="B115">
        <v>48</v>
      </c>
    </row>
    <row r="116" spans="1:2" x14ac:dyDescent="0.25">
      <c r="A116">
        <v>23.000000000000099</v>
      </c>
      <c r="B116">
        <v>53</v>
      </c>
    </row>
    <row r="117" spans="1:2" x14ac:dyDescent="0.25">
      <c r="A117">
        <v>23.200000000000099</v>
      </c>
      <c r="B117">
        <v>59</v>
      </c>
    </row>
    <row r="118" spans="1:2" x14ac:dyDescent="0.25">
      <c r="A118">
        <v>23.400000000000102</v>
      </c>
      <c r="B118">
        <v>68</v>
      </c>
    </row>
    <row r="119" spans="1:2" x14ac:dyDescent="0.25">
      <c r="A119">
        <v>23.600000000000101</v>
      </c>
      <c r="B119">
        <v>75</v>
      </c>
    </row>
    <row r="120" spans="1:2" x14ac:dyDescent="0.25">
      <c r="A120">
        <v>23.8000000000001</v>
      </c>
      <c r="B120">
        <v>82</v>
      </c>
    </row>
    <row r="121" spans="1:2" x14ac:dyDescent="0.25">
      <c r="A121">
        <v>24.000000000000099</v>
      </c>
      <c r="B121">
        <v>85</v>
      </c>
    </row>
    <row r="122" spans="1:2" x14ac:dyDescent="0.25">
      <c r="A122">
        <v>24.200000000000099</v>
      </c>
      <c r="B122">
        <v>92</v>
      </c>
    </row>
    <row r="123" spans="1:2" x14ac:dyDescent="0.25">
      <c r="A123">
        <v>24.400000000000102</v>
      </c>
      <c r="B123">
        <v>100</v>
      </c>
    </row>
    <row r="124" spans="1:2" x14ac:dyDescent="0.25">
      <c r="A124">
        <v>24.600000000000101</v>
      </c>
      <c r="B124">
        <v>106</v>
      </c>
    </row>
    <row r="125" spans="1:2" x14ac:dyDescent="0.25">
      <c r="A125">
        <v>24.8000000000001</v>
      </c>
      <c r="B125">
        <v>112</v>
      </c>
    </row>
    <row r="126" spans="1:2" x14ac:dyDescent="0.25">
      <c r="A126">
        <v>25.000000000000099</v>
      </c>
      <c r="B126">
        <v>116</v>
      </c>
    </row>
    <row r="127" spans="1:2" x14ac:dyDescent="0.25">
      <c r="A127">
        <v>25.200000000000099</v>
      </c>
      <c r="B127">
        <v>122</v>
      </c>
    </row>
    <row r="128" spans="1:2" x14ac:dyDescent="0.25">
      <c r="A128">
        <v>25.400000000000102</v>
      </c>
      <c r="B128">
        <v>126</v>
      </c>
    </row>
    <row r="129" spans="1:2" x14ac:dyDescent="0.25">
      <c r="A129">
        <v>25.600000000000101</v>
      </c>
      <c r="B129">
        <v>130</v>
      </c>
    </row>
    <row r="130" spans="1:2" x14ac:dyDescent="0.25">
      <c r="A130">
        <v>25.8000000000001</v>
      </c>
      <c r="B130">
        <v>133</v>
      </c>
    </row>
    <row r="131" spans="1:2" x14ac:dyDescent="0.25">
      <c r="A131">
        <v>26.000000000000099</v>
      </c>
      <c r="B131">
        <v>135</v>
      </c>
    </row>
    <row r="132" spans="1:2" x14ac:dyDescent="0.25">
      <c r="A132">
        <v>26.200000000000099</v>
      </c>
      <c r="B132">
        <v>137</v>
      </c>
    </row>
    <row r="133" spans="1:2" x14ac:dyDescent="0.25">
      <c r="A133">
        <v>26.400000000000102</v>
      </c>
      <c r="B133">
        <v>138</v>
      </c>
    </row>
    <row r="134" spans="1:2" x14ac:dyDescent="0.25">
      <c r="A134">
        <v>26.600000000000101</v>
      </c>
      <c r="B134">
        <v>138</v>
      </c>
    </row>
    <row r="135" spans="1:2" x14ac:dyDescent="0.25">
      <c r="A135">
        <v>26.8000000000001</v>
      </c>
      <c r="B135">
        <v>137</v>
      </c>
    </row>
    <row r="136" spans="1:2" x14ac:dyDescent="0.25">
      <c r="A136">
        <v>27.000000000000099</v>
      </c>
      <c r="B136">
        <v>138</v>
      </c>
    </row>
    <row r="137" spans="1:2" x14ac:dyDescent="0.25">
      <c r="A137">
        <v>27.200000000000099</v>
      </c>
      <c r="B137">
        <v>134</v>
      </c>
    </row>
    <row r="138" spans="1:2" x14ac:dyDescent="0.25">
      <c r="A138">
        <v>27.400000000000102</v>
      </c>
      <c r="B138">
        <v>131</v>
      </c>
    </row>
    <row r="139" spans="1:2" x14ac:dyDescent="0.25">
      <c r="A139">
        <v>27.600000000000101</v>
      </c>
      <c r="B139">
        <v>127</v>
      </c>
    </row>
    <row r="140" spans="1:2" x14ac:dyDescent="0.25">
      <c r="A140">
        <v>27.8000000000001</v>
      </c>
      <c r="B140">
        <v>124</v>
      </c>
    </row>
    <row r="141" spans="1:2" x14ac:dyDescent="0.25">
      <c r="A141">
        <v>28.000000000000099</v>
      </c>
      <c r="B141">
        <v>122</v>
      </c>
    </row>
    <row r="142" spans="1:2" x14ac:dyDescent="0.25">
      <c r="A142">
        <v>28.200000000000099</v>
      </c>
      <c r="B142">
        <v>117</v>
      </c>
    </row>
    <row r="143" spans="1:2" x14ac:dyDescent="0.25">
      <c r="A143">
        <v>28.400000000000102</v>
      </c>
      <c r="B143">
        <v>109</v>
      </c>
    </row>
    <row r="144" spans="1:2" x14ac:dyDescent="0.25">
      <c r="A144">
        <v>28.600000000000101</v>
      </c>
      <c r="B144">
        <v>102</v>
      </c>
    </row>
    <row r="145" spans="1:2" x14ac:dyDescent="0.25">
      <c r="A145">
        <v>28.8000000000001</v>
      </c>
      <c r="B145">
        <v>97</v>
      </c>
    </row>
    <row r="146" spans="1:2" x14ac:dyDescent="0.25">
      <c r="A146">
        <v>29.000000000000099</v>
      </c>
      <c r="B146">
        <v>93</v>
      </c>
    </row>
    <row r="147" spans="1:2" x14ac:dyDescent="0.25">
      <c r="A147">
        <v>29.200000000000099</v>
      </c>
      <c r="B147">
        <v>82</v>
      </c>
    </row>
    <row r="148" spans="1:2" x14ac:dyDescent="0.25">
      <c r="A148">
        <v>29.400000000000102</v>
      </c>
      <c r="B148">
        <v>74</v>
      </c>
    </row>
    <row r="149" spans="1:2" x14ac:dyDescent="0.25">
      <c r="A149">
        <v>29.600000000000101</v>
      </c>
      <c r="B149">
        <v>69</v>
      </c>
    </row>
    <row r="150" spans="1:2" x14ac:dyDescent="0.25">
      <c r="A150">
        <v>29.8000000000001</v>
      </c>
      <c r="B150">
        <v>64</v>
      </c>
    </row>
    <row r="151" spans="1:2" x14ac:dyDescent="0.25">
      <c r="A151">
        <v>30.000000000000099</v>
      </c>
      <c r="B151">
        <v>60</v>
      </c>
    </row>
    <row r="152" spans="1:2" x14ac:dyDescent="0.25">
      <c r="A152">
        <v>30.200000000000099</v>
      </c>
      <c r="B152">
        <v>52</v>
      </c>
    </row>
    <row r="153" spans="1:2" x14ac:dyDescent="0.25">
      <c r="A153">
        <v>30.400000000000102</v>
      </c>
      <c r="B153">
        <v>43</v>
      </c>
    </row>
    <row r="154" spans="1:2" x14ac:dyDescent="0.25">
      <c r="A154">
        <v>30.600000000000101</v>
      </c>
      <c r="B154">
        <v>38</v>
      </c>
    </row>
    <row r="155" spans="1:2" x14ac:dyDescent="0.25">
      <c r="A155">
        <v>30.8000000000001</v>
      </c>
      <c r="B155">
        <v>34</v>
      </c>
    </row>
    <row r="156" spans="1:2" x14ac:dyDescent="0.25">
      <c r="A156">
        <v>31.000000000000099</v>
      </c>
      <c r="B156">
        <v>31</v>
      </c>
    </row>
    <row r="157" spans="1:2" x14ac:dyDescent="0.25">
      <c r="A157">
        <v>31.200000000000099</v>
      </c>
      <c r="B157">
        <v>26</v>
      </c>
    </row>
    <row r="158" spans="1:2" x14ac:dyDescent="0.25">
      <c r="A158">
        <v>31.400000000000102</v>
      </c>
      <c r="B158">
        <v>21</v>
      </c>
    </row>
    <row r="159" spans="1:2" x14ac:dyDescent="0.25">
      <c r="A159">
        <v>31.600000000000101</v>
      </c>
      <c r="B159">
        <v>16</v>
      </c>
    </row>
    <row r="160" spans="1:2" x14ac:dyDescent="0.25">
      <c r="A160">
        <v>31.8000000000001</v>
      </c>
      <c r="B160">
        <v>14</v>
      </c>
    </row>
    <row r="161" spans="1:2" x14ac:dyDescent="0.25">
      <c r="A161">
        <v>32.000000000000099</v>
      </c>
      <c r="B161">
        <v>11</v>
      </c>
    </row>
    <row r="162" spans="1:2" x14ac:dyDescent="0.25">
      <c r="A162">
        <v>32.200000000000102</v>
      </c>
      <c r="B162">
        <v>9</v>
      </c>
    </row>
    <row r="163" spans="1:2" x14ac:dyDescent="0.25">
      <c r="A163">
        <v>32.400000000000098</v>
      </c>
      <c r="B163">
        <v>7</v>
      </c>
    </row>
    <row r="164" spans="1:2" x14ac:dyDescent="0.25">
      <c r="A164">
        <v>32.600000000000101</v>
      </c>
      <c r="B164">
        <v>5</v>
      </c>
    </row>
    <row r="165" spans="1:2" x14ac:dyDescent="0.25">
      <c r="A165">
        <v>32.800000000000097</v>
      </c>
      <c r="B165">
        <v>4</v>
      </c>
    </row>
    <row r="166" spans="1:2" x14ac:dyDescent="0.25">
      <c r="A166">
        <v>33.000000000000099</v>
      </c>
      <c r="B166">
        <v>3</v>
      </c>
    </row>
    <row r="167" spans="1:2" x14ac:dyDescent="0.25">
      <c r="A167">
        <v>33.200000000000102</v>
      </c>
      <c r="B167">
        <v>3</v>
      </c>
    </row>
    <row r="168" spans="1:2" x14ac:dyDescent="0.25">
      <c r="A168">
        <v>33.400000000000098</v>
      </c>
      <c r="B168">
        <v>2</v>
      </c>
    </row>
    <row r="169" spans="1:2" x14ac:dyDescent="0.25">
      <c r="A169">
        <v>33.600000000000101</v>
      </c>
      <c r="B169">
        <v>2</v>
      </c>
    </row>
    <row r="170" spans="1:2" x14ac:dyDescent="0.25">
      <c r="A170">
        <v>33.800000000000097</v>
      </c>
      <c r="B170">
        <v>2</v>
      </c>
    </row>
    <row r="171" spans="1:2" x14ac:dyDescent="0.25">
      <c r="A171">
        <v>34.000000000000099</v>
      </c>
      <c r="B171">
        <v>3</v>
      </c>
    </row>
    <row r="172" spans="1:2" x14ac:dyDescent="0.25">
      <c r="A172">
        <v>34.200000000000102</v>
      </c>
      <c r="B172">
        <v>3</v>
      </c>
    </row>
    <row r="173" spans="1:2" x14ac:dyDescent="0.25">
      <c r="A173">
        <v>34.400000000000098</v>
      </c>
      <c r="B173">
        <v>3</v>
      </c>
    </row>
    <row r="174" spans="1:2" x14ac:dyDescent="0.25">
      <c r="A174">
        <v>34.600000000000101</v>
      </c>
      <c r="B174">
        <v>4</v>
      </c>
    </row>
    <row r="175" spans="1:2" x14ac:dyDescent="0.25">
      <c r="A175">
        <v>34.800000000000097</v>
      </c>
      <c r="B175">
        <v>4</v>
      </c>
    </row>
    <row r="176" spans="1:2" x14ac:dyDescent="0.25">
      <c r="A176">
        <v>35.000000000000099</v>
      </c>
      <c r="B176">
        <v>5</v>
      </c>
    </row>
    <row r="177" spans="1:2" x14ac:dyDescent="0.25">
      <c r="A177">
        <v>35.200000000000102</v>
      </c>
      <c r="B177">
        <v>5</v>
      </c>
    </row>
    <row r="178" spans="1:2" x14ac:dyDescent="0.25">
      <c r="A178">
        <v>35.400000000000098</v>
      </c>
      <c r="B178">
        <v>6</v>
      </c>
    </row>
    <row r="179" spans="1:2" x14ac:dyDescent="0.25">
      <c r="A179">
        <v>35.600000000000101</v>
      </c>
      <c r="B179">
        <v>6</v>
      </c>
    </row>
    <row r="180" spans="1:2" x14ac:dyDescent="0.25">
      <c r="A180">
        <v>35.800000000000097</v>
      </c>
      <c r="B180">
        <v>7</v>
      </c>
    </row>
    <row r="181" spans="1:2" x14ac:dyDescent="0.25">
      <c r="A181">
        <v>36.000000000000099</v>
      </c>
      <c r="B181">
        <v>7</v>
      </c>
    </row>
    <row r="182" spans="1:2" x14ac:dyDescent="0.25">
      <c r="A182">
        <v>36.200000000000102</v>
      </c>
      <c r="B182">
        <v>6</v>
      </c>
    </row>
    <row r="183" spans="1:2" x14ac:dyDescent="0.25">
      <c r="A183">
        <v>36.400000000000098</v>
      </c>
      <c r="B183">
        <v>6</v>
      </c>
    </row>
    <row r="184" spans="1:2" x14ac:dyDescent="0.25">
      <c r="A184">
        <v>36.600000000000101</v>
      </c>
      <c r="B184">
        <v>6</v>
      </c>
    </row>
    <row r="185" spans="1:2" x14ac:dyDescent="0.25">
      <c r="A185">
        <v>36.800000000000097</v>
      </c>
      <c r="B185">
        <v>7</v>
      </c>
    </row>
    <row r="186" spans="1:2" x14ac:dyDescent="0.25">
      <c r="A186">
        <v>37.000000000000099</v>
      </c>
      <c r="B186">
        <v>7</v>
      </c>
    </row>
    <row r="187" spans="1:2" x14ac:dyDescent="0.25">
      <c r="A187">
        <v>37.200000000000102</v>
      </c>
      <c r="B187">
        <v>6</v>
      </c>
    </row>
    <row r="188" spans="1:2" x14ac:dyDescent="0.25">
      <c r="A188">
        <v>37.400000000000098</v>
      </c>
      <c r="B188">
        <v>5</v>
      </c>
    </row>
    <row r="189" spans="1:2" x14ac:dyDescent="0.25">
      <c r="A189">
        <v>37.600000000000101</v>
      </c>
      <c r="B189">
        <v>5</v>
      </c>
    </row>
    <row r="190" spans="1:2" x14ac:dyDescent="0.25">
      <c r="A190">
        <v>37.800000000000097</v>
      </c>
      <c r="B190">
        <v>5</v>
      </c>
    </row>
    <row r="191" spans="1:2" x14ac:dyDescent="0.25">
      <c r="A191">
        <v>38.000000000000199</v>
      </c>
      <c r="B191">
        <v>4</v>
      </c>
    </row>
    <row r="192" spans="1:2" x14ac:dyDescent="0.25">
      <c r="A192">
        <v>38.200000000000202</v>
      </c>
      <c r="B192">
        <v>4</v>
      </c>
    </row>
    <row r="193" spans="1:2" x14ac:dyDescent="0.25">
      <c r="A193">
        <v>38.400000000000198</v>
      </c>
      <c r="B193">
        <v>4</v>
      </c>
    </row>
    <row r="194" spans="1:2" x14ac:dyDescent="0.25">
      <c r="A194">
        <v>38.6000000000002</v>
      </c>
      <c r="B194">
        <v>4</v>
      </c>
    </row>
    <row r="195" spans="1:2" x14ac:dyDescent="0.25">
      <c r="A195">
        <v>38.800000000000203</v>
      </c>
      <c r="B195">
        <v>3</v>
      </c>
    </row>
    <row r="196" spans="1:2" x14ac:dyDescent="0.25">
      <c r="A196">
        <v>39.000000000000199</v>
      </c>
      <c r="B196">
        <v>3</v>
      </c>
    </row>
    <row r="197" spans="1:2" x14ac:dyDescent="0.25">
      <c r="A197">
        <v>39.200000000000202</v>
      </c>
      <c r="B197">
        <v>3</v>
      </c>
    </row>
    <row r="198" spans="1:2" x14ac:dyDescent="0.25">
      <c r="A198">
        <v>39.400000000000198</v>
      </c>
      <c r="B198">
        <v>3</v>
      </c>
    </row>
    <row r="199" spans="1:2" x14ac:dyDescent="0.25">
      <c r="A199">
        <v>39.6000000000002</v>
      </c>
      <c r="B199">
        <v>3</v>
      </c>
    </row>
    <row r="200" spans="1:2" x14ac:dyDescent="0.25">
      <c r="A200">
        <v>39.800000000000203</v>
      </c>
      <c r="B200">
        <v>2</v>
      </c>
    </row>
    <row r="201" spans="1:2" x14ac:dyDescent="0.25">
      <c r="A201">
        <v>40.000000000000199</v>
      </c>
      <c r="B201">
        <v>2</v>
      </c>
    </row>
    <row r="202" spans="1:2" x14ac:dyDescent="0.25">
      <c r="A202">
        <v>40.200000000000202</v>
      </c>
      <c r="B202">
        <v>2</v>
      </c>
    </row>
    <row r="203" spans="1:2" x14ac:dyDescent="0.25">
      <c r="A203">
        <v>40.400000000000198</v>
      </c>
      <c r="B203">
        <v>2</v>
      </c>
    </row>
    <row r="204" spans="1:2" x14ac:dyDescent="0.25">
      <c r="A204">
        <v>40.6000000000002</v>
      </c>
      <c r="B204">
        <v>2</v>
      </c>
    </row>
    <row r="205" spans="1:2" x14ac:dyDescent="0.25">
      <c r="A205">
        <v>40.800000000000203</v>
      </c>
      <c r="B205">
        <v>2</v>
      </c>
    </row>
    <row r="206" spans="1:2" x14ac:dyDescent="0.25">
      <c r="A206">
        <v>41.000000000000199</v>
      </c>
      <c r="B206">
        <v>2</v>
      </c>
    </row>
    <row r="207" spans="1:2" x14ac:dyDescent="0.25">
      <c r="A207">
        <v>41.200000000000202</v>
      </c>
      <c r="B207">
        <v>3</v>
      </c>
    </row>
    <row r="208" spans="1:2" x14ac:dyDescent="0.25">
      <c r="A208">
        <v>41.400000000000198</v>
      </c>
      <c r="B208">
        <v>3</v>
      </c>
    </row>
    <row r="209" spans="1:2" x14ac:dyDescent="0.25">
      <c r="A209">
        <v>41.6000000000002</v>
      </c>
      <c r="B209">
        <v>3</v>
      </c>
    </row>
    <row r="210" spans="1:2" x14ac:dyDescent="0.25">
      <c r="A210">
        <v>41.800000000000203</v>
      </c>
      <c r="B210">
        <v>3</v>
      </c>
    </row>
    <row r="211" spans="1:2" x14ac:dyDescent="0.25">
      <c r="A211">
        <v>42.000000000000199</v>
      </c>
      <c r="B211">
        <v>4</v>
      </c>
    </row>
    <row r="212" spans="1:2" x14ac:dyDescent="0.25">
      <c r="A212">
        <v>42.200000000000202</v>
      </c>
      <c r="B212">
        <v>4</v>
      </c>
    </row>
    <row r="213" spans="1:2" x14ac:dyDescent="0.25">
      <c r="A213">
        <v>42.400000000000198</v>
      </c>
      <c r="B213">
        <v>4</v>
      </c>
    </row>
    <row r="214" spans="1:2" x14ac:dyDescent="0.25">
      <c r="A214">
        <v>42.6000000000002</v>
      </c>
      <c r="B214">
        <v>4</v>
      </c>
    </row>
    <row r="215" spans="1:2" x14ac:dyDescent="0.25">
      <c r="A215">
        <v>42.800000000000203</v>
      </c>
      <c r="B215">
        <v>4</v>
      </c>
    </row>
    <row r="216" spans="1:2" x14ac:dyDescent="0.25">
      <c r="A216">
        <v>43.000000000000199</v>
      </c>
      <c r="B216">
        <v>4</v>
      </c>
    </row>
    <row r="217" spans="1:2" x14ac:dyDescent="0.25">
      <c r="A217">
        <v>43.200000000000202</v>
      </c>
      <c r="B217">
        <v>4</v>
      </c>
    </row>
    <row r="218" spans="1:2" x14ac:dyDescent="0.25">
      <c r="A218">
        <v>43.400000000000198</v>
      </c>
      <c r="B218">
        <v>4</v>
      </c>
    </row>
    <row r="219" spans="1:2" x14ac:dyDescent="0.25">
      <c r="A219">
        <v>43.6000000000002</v>
      </c>
      <c r="B219">
        <v>4</v>
      </c>
    </row>
    <row r="220" spans="1:2" x14ac:dyDescent="0.25">
      <c r="A220">
        <v>43.800000000000203</v>
      </c>
      <c r="B220">
        <v>4</v>
      </c>
    </row>
    <row r="221" spans="1:2" x14ac:dyDescent="0.25">
      <c r="A221">
        <v>44.000000000000199</v>
      </c>
      <c r="B221">
        <v>4</v>
      </c>
    </row>
    <row r="222" spans="1:2" x14ac:dyDescent="0.25">
      <c r="A222">
        <v>44.200000000000202</v>
      </c>
      <c r="B222">
        <v>4</v>
      </c>
    </row>
    <row r="223" spans="1:2" x14ac:dyDescent="0.25">
      <c r="A223">
        <v>44.400000000000198</v>
      </c>
      <c r="B223">
        <v>4</v>
      </c>
    </row>
    <row r="224" spans="1:2" x14ac:dyDescent="0.25">
      <c r="A224">
        <v>44.6000000000002</v>
      </c>
      <c r="B224">
        <v>4</v>
      </c>
    </row>
    <row r="225" spans="1:2" x14ac:dyDescent="0.25">
      <c r="A225">
        <v>44.800000000000203</v>
      </c>
      <c r="B225">
        <v>4</v>
      </c>
    </row>
    <row r="226" spans="1:2" x14ac:dyDescent="0.25">
      <c r="A226">
        <v>45.000000000000199</v>
      </c>
      <c r="B226">
        <v>4</v>
      </c>
    </row>
    <row r="227" spans="1:2" x14ac:dyDescent="0.25">
      <c r="A227">
        <v>45.200000000000202</v>
      </c>
      <c r="B227">
        <v>3</v>
      </c>
    </row>
    <row r="228" spans="1:2" x14ac:dyDescent="0.25">
      <c r="A228">
        <v>45.400000000000198</v>
      </c>
      <c r="B228">
        <v>4</v>
      </c>
    </row>
    <row r="229" spans="1:2" x14ac:dyDescent="0.25">
      <c r="A229">
        <v>45.6000000000002</v>
      </c>
      <c r="B229">
        <v>3</v>
      </c>
    </row>
    <row r="230" spans="1:2" x14ac:dyDescent="0.25">
      <c r="A230">
        <v>45.800000000000203</v>
      </c>
      <c r="B230">
        <v>3</v>
      </c>
    </row>
    <row r="231" spans="1:2" x14ac:dyDescent="0.25">
      <c r="A231">
        <v>46.000000000000199</v>
      </c>
      <c r="B231">
        <v>3</v>
      </c>
    </row>
    <row r="232" spans="1:2" x14ac:dyDescent="0.25">
      <c r="A232">
        <v>46.200000000000202</v>
      </c>
      <c r="B232">
        <v>3</v>
      </c>
    </row>
    <row r="233" spans="1:2" x14ac:dyDescent="0.25">
      <c r="A233">
        <v>46.400000000000198</v>
      </c>
      <c r="B233">
        <v>3</v>
      </c>
    </row>
    <row r="234" spans="1:2" x14ac:dyDescent="0.25">
      <c r="A234">
        <v>46.6000000000003</v>
      </c>
      <c r="B234">
        <v>3</v>
      </c>
    </row>
    <row r="235" spans="1:2" x14ac:dyDescent="0.25">
      <c r="A235">
        <v>46.800000000000303</v>
      </c>
      <c r="B235">
        <v>3</v>
      </c>
    </row>
    <row r="236" spans="1:2" x14ac:dyDescent="0.25">
      <c r="A236">
        <v>47.000000000000298</v>
      </c>
      <c r="B236">
        <v>3</v>
      </c>
    </row>
    <row r="237" spans="1:2" x14ac:dyDescent="0.25">
      <c r="A237">
        <v>47.200000000000301</v>
      </c>
      <c r="B237">
        <v>3</v>
      </c>
    </row>
    <row r="238" spans="1:2" x14ac:dyDescent="0.25">
      <c r="A238">
        <v>47.400000000000297</v>
      </c>
      <c r="B238">
        <v>3</v>
      </c>
    </row>
    <row r="239" spans="1:2" x14ac:dyDescent="0.25">
      <c r="A239">
        <v>47.6000000000003</v>
      </c>
      <c r="B239">
        <v>3</v>
      </c>
    </row>
    <row r="240" spans="1:2" x14ac:dyDescent="0.25">
      <c r="A240">
        <v>47.800000000000303</v>
      </c>
      <c r="B240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0"/>
  <sheetViews>
    <sheetView topLeftCell="A214" workbookViewId="0">
      <selection activeCell="B1" sqref="A1:XFD1048576"/>
    </sheetView>
  </sheetViews>
  <sheetFormatPr defaultRowHeight="15" x14ac:dyDescent="0.25"/>
  <sheetData>
    <row r="1" spans="1:8" x14ac:dyDescent="0.25">
      <c r="A1">
        <v>0</v>
      </c>
      <c r="B1">
        <v>2</v>
      </c>
      <c r="C1">
        <f>(A1-26)</f>
        <v>-26</v>
      </c>
      <c r="D1">
        <f>(SIN(E1/2)/(E1/2))^2</f>
        <v>8.2000526216688546E-3</v>
      </c>
      <c r="E1">
        <f>2*PI()*G$1*SIN(C1/SQRT(H$1^2+C1^2))</f>
        <v>-22.069352134587003</v>
      </c>
      <c r="G1">
        <f>G3/G4</f>
        <v>168.91631933311959</v>
      </c>
      <c r="H1">
        <v>1250</v>
      </c>
    </row>
    <row r="2" spans="1:8" x14ac:dyDescent="0.25">
      <c r="A2">
        <v>0.2</v>
      </c>
      <c r="B2">
        <v>2</v>
      </c>
      <c r="C2">
        <f t="shared" ref="C2:C23" si="0">(A2-26)</f>
        <v>-25.8</v>
      </c>
      <c r="D2">
        <f t="shared" ref="D2:D65" si="1">(SIN(E2/2)/(E2/2))^2</f>
        <v>8.3229189152990001E-3</v>
      </c>
      <c r="E2">
        <f t="shared" ref="E2:E23" si="2">2*PI()*G$1*SIN(C2/SQRT(H$1^2+C2^2))</f>
        <v>-21.899684638399108</v>
      </c>
    </row>
    <row r="3" spans="1:8" x14ac:dyDescent="0.25">
      <c r="A3">
        <v>0.4</v>
      </c>
      <c r="B3">
        <v>2</v>
      </c>
      <c r="C3">
        <f t="shared" si="0"/>
        <v>-25.6</v>
      </c>
      <c r="D3">
        <f t="shared" si="1"/>
        <v>8.3275085892267706E-3</v>
      </c>
      <c r="E3">
        <f t="shared" si="2"/>
        <v>-21.730014902070117</v>
      </c>
      <c r="G3">
        <v>10537</v>
      </c>
    </row>
    <row r="4" spans="1:8" x14ac:dyDescent="0.25">
      <c r="A4">
        <v>0.6</v>
      </c>
      <c r="B4">
        <v>2</v>
      </c>
      <c r="C4">
        <f t="shared" si="0"/>
        <v>-25.4</v>
      </c>
      <c r="D4">
        <f t="shared" si="1"/>
        <v>8.2118370643501915E-3</v>
      </c>
      <c r="E4">
        <f t="shared" si="2"/>
        <v>-21.560342942919174</v>
      </c>
      <c r="G4">
        <v>62.38</v>
      </c>
    </row>
    <row r="5" spans="1:8" x14ac:dyDescent="0.25">
      <c r="A5">
        <v>0.8</v>
      </c>
      <c r="B5">
        <v>2</v>
      </c>
      <c r="C5">
        <f t="shared" si="0"/>
        <v>-25.2</v>
      </c>
      <c r="D5">
        <f t="shared" si="1"/>
        <v>7.9773659024079419E-3</v>
      </c>
      <c r="E5">
        <f t="shared" si="2"/>
        <v>-21.390668778266519</v>
      </c>
    </row>
    <row r="6" spans="1:8" x14ac:dyDescent="0.25">
      <c r="A6">
        <v>1</v>
      </c>
      <c r="B6">
        <v>2</v>
      </c>
      <c r="C6">
        <f t="shared" si="0"/>
        <v>-25</v>
      </c>
      <c r="D6">
        <f t="shared" si="1"/>
        <v>7.6290719153728438E-3</v>
      </c>
      <c r="E6">
        <f t="shared" si="2"/>
        <v>-21.220992425433437</v>
      </c>
    </row>
    <row r="7" spans="1:8" x14ac:dyDescent="0.25">
      <c r="A7">
        <v>1.2</v>
      </c>
      <c r="B7">
        <v>2</v>
      </c>
      <c r="C7">
        <f t="shared" si="0"/>
        <v>-24.8</v>
      </c>
      <c r="D7">
        <f t="shared" si="1"/>
        <v>7.1754190803467854E-3</v>
      </c>
      <c r="E7">
        <f t="shared" si="2"/>
        <v>-21.051313901742287</v>
      </c>
    </row>
    <row r="8" spans="1:8" x14ac:dyDescent="0.25">
      <c r="A8">
        <v>1.4</v>
      </c>
      <c r="B8">
        <v>3</v>
      </c>
      <c r="C8">
        <f t="shared" si="0"/>
        <v>-24.6</v>
      </c>
      <c r="D8">
        <f t="shared" si="1"/>
        <v>6.6282310215985433E-3</v>
      </c>
      <c r="E8">
        <f t="shared" si="2"/>
        <v>-20.881633224516488</v>
      </c>
    </row>
    <row r="9" spans="1:8" x14ac:dyDescent="0.25">
      <c r="A9">
        <v>1.6</v>
      </c>
      <c r="B9">
        <v>3</v>
      </c>
      <c r="C9">
        <f t="shared" si="0"/>
        <v>-24.4</v>
      </c>
      <c r="D9">
        <f t="shared" si="1"/>
        <v>6.0024645131231775E-3</v>
      </c>
      <c r="E9">
        <f t="shared" si="2"/>
        <v>-20.711950411080494</v>
      </c>
    </row>
    <row r="10" spans="1:8" x14ac:dyDescent="0.25">
      <c r="A10">
        <v>1.8</v>
      </c>
      <c r="B10">
        <v>2</v>
      </c>
      <c r="C10">
        <f t="shared" si="0"/>
        <v>-24.2</v>
      </c>
      <c r="D10">
        <f t="shared" si="1"/>
        <v>5.3158872148686403E-3</v>
      </c>
      <c r="E10">
        <f t="shared" si="2"/>
        <v>-20.542265478759813</v>
      </c>
    </row>
    <row r="11" spans="1:8" x14ac:dyDescent="0.25">
      <c r="A11">
        <v>2</v>
      </c>
      <c r="B11">
        <v>2</v>
      </c>
      <c r="C11">
        <f t="shared" si="0"/>
        <v>-24</v>
      </c>
      <c r="D11">
        <f t="shared" si="1"/>
        <v>4.5886656103164411E-3</v>
      </c>
      <c r="E11">
        <f t="shared" si="2"/>
        <v>-20.372578444880958</v>
      </c>
    </row>
    <row r="12" spans="1:8" x14ac:dyDescent="0.25">
      <c r="A12">
        <v>2.2000000000000002</v>
      </c>
      <c r="B12">
        <v>3</v>
      </c>
      <c r="C12">
        <f t="shared" si="0"/>
        <v>-23.8</v>
      </c>
      <c r="D12">
        <f t="shared" si="1"/>
        <v>3.8428717872548909E-3</v>
      </c>
      <c r="E12">
        <f t="shared" si="2"/>
        <v>-20.202889326771491</v>
      </c>
    </row>
    <row r="13" spans="1:8" x14ac:dyDescent="0.25">
      <c r="A13">
        <v>2.4</v>
      </c>
      <c r="B13">
        <v>3</v>
      </c>
      <c r="C13">
        <f t="shared" si="0"/>
        <v>-23.6</v>
      </c>
      <c r="D13">
        <f t="shared" si="1"/>
        <v>3.1019202222283145E-3</v>
      </c>
      <c r="E13">
        <f t="shared" si="2"/>
        <v>-20.033198141759954</v>
      </c>
    </row>
    <row r="14" spans="1:8" x14ac:dyDescent="0.25">
      <c r="A14">
        <v>2.6</v>
      </c>
      <c r="B14">
        <v>3</v>
      </c>
      <c r="C14">
        <f t="shared" si="0"/>
        <v>-23.4</v>
      </c>
      <c r="D14">
        <f t="shared" si="1"/>
        <v>2.3899480192437822E-3</v>
      </c>
      <c r="E14">
        <f t="shared" si="2"/>
        <v>-19.863504907175916</v>
      </c>
    </row>
    <row r="15" spans="1:8" x14ac:dyDescent="0.25">
      <c r="A15">
        <v>2.8</v>
      </c>
      <c r="B15">
        <v>3</v>
      </c>
      <c r="C15">
        <f t="shared" si="0"/>
        <v>-23.2</v>
      </c>
      <c r="D15">
        <f t="shared" si="1"/>
        <v>1.7311540458952944E-3</v>
      </c>
      <c r="E15">
        <f t="shared" si="2"/>
        <v>-19.693809640349944</v>
      </c>
    </row>
    <row r="16" spans="1:8" x14ac:dyDescent="0.25">
      <c r="A16">
        <v>3</v>
      </c>
      <c r="B16">
        <v>3</v>
      </c>
      <c r="C16">
        <f t="shared" si="0"/>
        <v>-23</v>
      </c>
      <c r="D16">
        <f t="shared" si="1"/>
        <v>1.1491140421977582E-3</v>
      </c>
      <c r="E16">
        <f t="shared" si="2"/>
        <v>-19.524112358613575</v>
      </c>
    </row>
    <row r="17" spans="1:5" x14ac:dyDescent="0.25">
      <c r="A17">
        <v>3.2</v>
      </c>
      <c r="B17">
        <v>3</v>
      </c>
      <c r="C17">
        <f t="shared" si="0"/>
        <v>-22.8</v>
      </c>
      <c r="D17">
        <f t="shared" si="1"/>
        <v>6.6608999405243262E-4</v>
      </c>
      <c r="E17">
        <f t="shared" si="2"/>
        <v>-19.354413079299338</v>
      </c>
    </row>
    <row r="18" spans="1:5" x14ac:dyDescent="0.25">
      <c r="A18">
        <v>3.4</v>
      </c>
      <c r="B18">
        <v>3</v>
      </c>
      <c r="C18">
        <f t="shared" si="0"/>
        <v>-22.6</v>
      </c>
      <c r="D18">
        <f t="shared" si="1"/>
        <v>3.0235281890399988E-4</v>
      </c>
      <c r="E18">
        <f t="shared" si="2"/>
        <v>-19.184711819740723</v>
      </c>
    </row>
    <row r="19" spans="1:5" x14ac:dyDescent="0.25">
      <c r="A19">
        <v>3.6</v>
      </c>
      <c r="B19">
        <v>2</v>
      </c>
      <c r="C19">
        <f t="shared" si="0"/>
        <v>-22.4</v>
      </c>
      <c r="D19">
        <f t="shared" si="1"/>
        <v>7.5537671349685959E-5</v>
      </c>
      <c r="E19">
        <f t="shared" si="2"/>
        <v>-19.015008597272185</v>
      </c>
    </row>
    <row r="20" spans="1:5" x14ac:dyDescent="0.25">
      <c r="A20">
        <v>3.8</v>
      </c>
      <c r="B20">
        <v>2</v>
      </c>
      <c r="C20">
        <f t="shared" si="0"/>
        <v>-22.2</v>
      </c>
      <c r="D20">
        <f t="shared" si="1"/>
        <v>5.0919033354530658E-8</v>
      </c>
      <c r="E20">
        <f t="shared" si="2"/>
        <v>-18.845303429229148</v>
      </c>
    </row>
    <row r="21" spans="1:5" x14ac:dyDescent="0.25">
      <c r="A21">
        <v>4</v>
      </c>
      <c r="B21">
        <v>2</v>
      </c>
      <c r="C21">
        <f t="shared" si="0"/>
        <v>-22</v>
      </c>
      <c r="D21">
        <f t="shared" si="1"/>
        <v>8.6547055109032324E-5</v>
      </c>
      <c r="E21">
        <f t="shared" si="2"/>
        <v>-18.675596332947954</v>
      </c>
    </row>
    <row r="22" spans="1:5" x14ac:dyDescent="0.25">
      <c r="A22">
        <v>4.2</v>
      </c>
      <c r="B22">
        <v>2</v>
      </c>
      <c r="C22">
        <f t="shared" si="0"/>
        <v>-21.8</v>
      </c>
      <c r="D22">
        <f t="shared" si="1"/>
        <v>3.4149250769256783E-4</v>
      </c>
      <c r="E22">
        <f t="shared" si="2"/>
        <v>-18.505887325765894</v>
      </c>
    </row>
    <row r="23" spans="1:5" x14ac:dyDescent="0.25">
      <c r="A23">
        <v>4.4000000000000004</v>
      </c>
      <c r="B23">
        <v>2</v>
      </c>
      <c r="C23">
        <f t="shared" si="0"/>
        <v>-21.6</v>
      </c>
      <c r="D23">
        <f t="shared" si="1"/>
        <v>7.6683149789985995E-4</v>
      </c>
      <c r="E23">
        <f t="shared" si="2"/>
        <v>-18.336176425021193</v>
      </c>
    </row>
    <row r="24" spans="1:5" x14ac:dyDescent="0.25">
      <c r="A24">
        <v>4.5999999999999996</v>
      </c>
      <c r="B24">
        <v>2</v>
      </c>
      <c r="C24">
        <f t="shared" ref="C24:C87" si="3">(A24-26)</f>
        <v>-21.4</v>
      </c>
      <c r="D24">
        <f t="shared" si="1"/>
        <v>1.3597668191151972E-3</v>
      </c>
      <c r="E24">
        <f t="shared" ref="E24:E87" si="4">2*PI()*G$1*SIN(C24/SQRT(H$1^2+C24^2))</f>
        <v>-18.166463648052996</v>
      </c>
    </row>
    <row r="25" spans="1:5" x14ac:dyDescent="0.25">
      <c r="A25">
        <v>4.8</v>
      </c>
      <c r="B25">
        <v>2</v>
      </c>
      <c r="C25">
        <f t="shared" si="3"/>
        <v>-21.2</v>
      </c>
      <c r="D25">
        <f t="shared" si="1"/>
        <v>2.1126657073445628E-3</v>
      </c>
      <c r="E25">
        <f t="shared" si="4"/>
        <v>-17.996749012201345</v>
      </c>
    </row>
    <row r="26" spans="1:5" x14ac:dyDescent="0.25">
      <c r="A26">
        <v>5</v>
      </c>
      <c r="B26">
        <v>2</v>
      </c>
      <c r="C26">
        <f t="shared" si="3"/>
        <v>-21</v>
      </c>
      <c r="D26">
        <f t="shared" si="1"/>
        <v>3.0130979048330832E-3</v>
      </c>
      <c r="E26">
        <f t="shared" si="4"/>
        <v>-17.827032534807206</v>
      </c>
    </row>
    <row r="27" spans="1:5" x14ac:dyDescent="0.25">
      <c r="A27">
        <v>5.2</v>
      </c>
      <c r="B27">
        <v>2</v>
      </c>
      <c r="C27">
        <f t="shared" si="3"/>
        <v>-20.8</v>
      </c>
      <c r="D27">
        <f t="shared" si="1"/>
        <v>4.0440096569632185E-3</v>
      </c>
      <c r="E27">
        <f t="shared" si="4"/>
        <v>-17.657314233212425</v>
      </c>
    </row>
    <row r="28" spans="1:5" x14ac:dyDescent="0.25">
      <c r="A28">
        <v>5.4</v>
      </c>
      <c r="B28">
        <v>2</v>
      </c>
      <c r="C28">
        <f t="shared" si="3"/>
        <v>-20.6</v>
      </c>
      <c r="D28">
        <f t="shared" si="1"/>
        <v>5.1840338061262762E-3</v>
      </c>
      <c r="E28">
        <f t="shared" si="4"/>
        <v>-17.48759412475972</v>
      </c>
    </row>
    <row r="29" spans="1:5" x14ac:dyDescent="0.25">
      <c r="A29">
        <v>5.6</v>
      </c>
      <c r="B29">
        <v>2</v>
      </c>
      <c r="C29">
        <f t="shared" si="3"/>
        <v>-20.399999999999999</v>
      </c>
      <c r="D29">
        <f t="shared" si="1"/>
        <v>6.4079324442104782E-3</v>
      </c>
      <c r="E29">
        <f t="shared" si="4"/>
        <v>-17.31787222679273</v>
      </c>
    </row>
    <row r="30" spans="1:5" x14ac:dyDescent="0.25">
      <c r="A30">
        <v>5.8</v>
      </c>
      <c r="B30">
        <v>2</v>
      </c>
      <c r="C30">
        <f t="shared" si="3"/>
        <v>-20.2</v>
      </c>
      <c r="D30">
        <f t="shared" si="1"/>
        <v>7.6871648520310384E-3</v>
      </c>
      <c r="E30">
        <f t="shared" si="4"/>
        <v>-17.148148556655922</v>
      </c>
    </row>
    <row r="31" spans="1:5" x14ac:dyDescent="0.25">
      <c r="A31">
        <v>6</v>
      </c>
      <c r="B31">
        <v>2</v>
      </c>
      <c r="C31">
        <f t="shared" si="3"/>
        <v>-20</v>
      </c>
      <c r="D31">
        <f t="shared" si="1"/>
        <v>8.9905697876160266E-3</v>
      </c>
      <c r="E31">
        <f t="shared" si="4"/>
        <v>-16.978423131694651</v>
      </c>
    </row>
    <row r="32" spans="1:5" x14ac:dyDescent="0.25">
      <c r="A32">
        <v>6.2</v>
      </c>
      <c r="B32">
        <v>2</v>
      </c>
      <c r="C32">
        <f t="shared" si="3"/>
        <v>-19.8</v>
      </c>
      <c r="D32">
        <f t="shared" si="1"/>
        <v>1.0285147685220312E-2</v>
      </c>
      <c r="E32">
        <f t="shared" si="4"/>
        <v>-16.808695969255108</v>
      </c>
    </row>
    <row r="33" spans="1:5" x14ac:dyDescent="0.25">
      <c r="A33">
        <v>6.4</v>
      </c>
      <c r="B33">
        <v>3</v>
      </c>
      <c r="C33">
        <f t="shared" si="3"/>
        <v>-19.600000000000001</v>
      </c>
      <c r="D33">
        <f t="shared" si="1"/>
        <v>1.1536925091423154E-2</v>
      </c>
      <c r="E33">
        <f t="shared" si="4"/>
        <v>-16.638967086684335</v>
      </c>
    </row>
    <row r="34" spans="1:5" x14ac:dyDescent="0.25">
      <c r="A34">
        <v>6.6</v>
      </c>
      <c r="B34">
        <v>2</v>
      </c>
      <c r="C34">
        <f t="shared" si="3"/>
        <v>-19.399999999999999</v>
      </c>
      <c r="D34">
        <f t="shared" si="1"/>
        <v>1.2711880787977648E-2</v>
      </c>
      <c r="E34">
        <f t="shared" si="4"/>
        <v>-16.469236501330204</v>
      </c>
    </row>
    <row r="35" spans="1:5" x14ac:dyDescent="0.25">
      <c r="A35">
        <v>6.8</v>
      </c>
      <c r="B35">
        <v>3</v>
      </c>
      <c r="C35">
        <f t="shared" si="3"/>
        <v>-19.2</v>
      </c>
      <c r="D35">
        <f t="shared" si="1"/>
        <v>1.3776910621073347E-2</v>
      </c>
      <c r="E35">
        <f t="shared" si="4"/>
        <v>-16.299504230541434</v>
      </c>
    </row>
    <row r="36" spans="1:5" x14ac:dyDescent="0.25">
      <c r="A36">
        <v>6.9999999999999902</v>
      </c>
      <c r="B36">
        <v>3</v>
      </c>
      <c r="C36">
        <f t="shared" si="3"/>
        <v>-19.000000000000011</v>
      </c>
      <c r="D36">
        <f t="shared" si="1"/>
        <v>1.4700806152310593E-2</v>
      </c>
      <c r="E36">
        <f t="shared" si="4"/>
        <v>-16.129770291667541</v>
      </c>
    </row>
    <row r="37" spans="1:5" x14ac:dyDescent="0.25">
      <c r="A37">
        <v>7.1999999999999904</v>
      </c>
      <c r="B37">
        <v>3</v>
      </c>
      <c r="C37">
        <f t="shared" si="3"/>
        <v>-18.800000000000011</v>
      </c>
      <c r="D37">
        <f t="shared" si="1"/>
        <v>1.5455220935720087E-2</v>
      </c>
      <c r="E37">
        <f t="shared" si="4"/>
        <v>-15.96003470205885</v>
      </c>
    </row>
    <row r="38" spans="1:5" x14ac:dyDescent="0.25">
      <c r="A38">
        <v>7.3999999999999897</v>
      </c>
      <c r="B38">
        <v>3</v>
      </c>
      <c r="C38">
        <f t="shared" si="3"/>
        <v>-18.600000000000009</v>
      </c>
      <c r="D38">
        <f t="shared" si="1"/>
        <v>1.6015597562077554E-2</v>
      </c>
      <c r="E38">
        <f t="shared" si="4"/>
        <v>-15.790297479066506</v>
      </c>
    </row>
    <row r="39" spans="1:5" x14ac:dyDescent="0.25">
      <c r="A39">
        <v>7.5999999999999899</v>
      </c>
      <c r="B39">
        <v>3</v>
      </c>
      <c r="C39">
        <f t="shared" si="3"/>
        <v>-18.400000000000009</v>
      </c>
      <c r="D39">
        <f t="shared" si="1"/>
        <v>1.636202863596474E-2</v>
      </c>
      <c r="E39">
        <f t="shared" si="4"/>
        <v>-15.620558640042436</v>
      </c>
    </row>
    <row r="40" spans="1:5" x14ac:dyDescent="0.25">
      <c r="A40">
        <v>7.7999999999999901</v>
      </c>
      <c r="B40">
        <v>4</v>
      </c>
      <c r="C40">
        <f t="shared" si="3"/>
        <v>-18.20000000000001</v>
      </c>
      <c r="D40">
        <f t="shared" si="1"/>
        <v>1.6480025585394836E-2</v>
      </c>
      <c r="E40">
        <f t="shared" si="4"/>
        <v>-15.450818202339359</v>
      </c>
    </row>
    <row r="41" spans="1:5" x14ac:dyDescent="0.25">
      <c r="A41">
        <v>7.9999999999999902</v>
      </c>
      <c r="B41">
        <v>4</v>
      </c>
      <c r="C41">
        <f t="shared" si="3"/>
        <v>-18.000000000000011</v>
      </c>
      <c r="D41">
        <f t="shared" si="1"/>
        <v>1.6361170653632417E-2</v>
      </c>
      <c r="E41">
        <f t="shared" si="4"/>
        <v>-15.281076183310761</v>
      </c>
    </row>
    <row r="42" spans="1:5" x14ac:dyDescent="0.25">
      <c r="A42">
        <v>8.1999999999999904</v>
      </c>
      <c r="B42">
        <v>4</v>
      </c>
      <c r="C42">
        <f t="shared" si="3"/>
        <v>-17.800000000000011</v>
      </c>
      <c r="D42">
        <f t="shared" si="1"/>
        <v>1.6003629575113944E-2</v>
      </c>
      <c r="E42">
        <f t="shared" si="4"/>
        <v>-15.111332600310908</v>
      </c>
    </row>
    <row r="43" spans="1:5" x14ac:dyDescent="0.25">
      <c r="A43">
        <v>8.3999999999999897</v>
      </c>
      <c r="B43">
        <v>4</v>
      </c>
      <c r="C43">
        <f t="shared" si="3"/>
        <v>-17.600000000000009</v>
      </c>
      <c r="D43">
        <f t="shared" si="1"/>
        <v>1.5412505260674485E-2</v>
      </c>
      <c r="E43">
        <f t="shared" si="4"/>
        <v>-14.941587470694818</v>
      </c>
    </row>
    <row r="44" spans="1:5" x14ac:dyDescent="0.25">
      <c r="A44">
        <v>8.5999999999999908</v>
      </c>
      <c r="B44">
        <v>4</v>
      </c>
      <c r="C44">
        <f t="shared" si="3"/>
        <v>-17.400000000000009</v>
      </c>
      <c r="D44">
        <f t="shared" si="1"/>
        <v>1.4600016261957206E-2</v>
      </c>
      <c r="E44">
        <f t="shared" si="4"/>
        <v>-14.771840811818267</v>
      </c>
    </row>
    <row r="45" spans="1:5" x14ac:dyDescent="0.25">
      <c r="A45">
        <v>8.7999999999999901</v>
      </c>
      <c r="B45">
        <v>5</v>
      </c>
      <c r="C45">
        <f t="shared" si="3"/>
        <v>-17.20000000000001</v>
      </c>
      <c r="D45">
        <f t="shared" si="1"/>
        <v>1.3585487783787967E-2</v>
      </c>
      <c r="E45">
        <f t="shared" si="4"/>
        <v>-14.602092641037768</v>
      </c>
    </row>
    <row r="46" spans="1:5" x14ac:dyDescent="0.25">
      <c r="A46">
        <v>8.9999999999999893</v>
      </c>
      <c r="B46">
        <v>4</v>
      </c>
      <c r="C46">
        <f t="shared" si="3"/>
        <v>-17.000000000000011</v>
      </c>
      <c r="D46">
        <f t="shared" si="1"/>
        <v>1.2395147483001252E-2</v>
      </c>
      <c r="E46">
        <f t="shared" si="4"/>
        <v>-14.432342975710576</v>
      </c>
    </row>
    <row r="47" spans="1:5" x14ac:dyDescent="0.25">
      <c r="A47">
        <v>9.1999999999999904</v>
      </c>
      <c r="B47">
        <v>5</v>
      </c>
      <c r="C47">
        <f t="shared" si="3"/>
        <v>-16.800000000000011</v>
      </c>
      <c r="D47">
        <f t="shared" si="1"/>
        <v>1.1061723134596182E-2</v>
      </c>
      <c r="E47">
        <f t="shared" si="4"/>
        <v>-14.262591833194664</v>
      </c>
    </row>
    <row r="48" spans="1:5" x14ac:dyDescent="0.25">
      <c r="A48">
        <v>9.3999999999999897</v>
      </c>
      <c r="B48">
        <v>5</v>
      </c>
      <c r="C48">
        <f t="shared" si="3"/>
        <v>-16.600000000000009</v>
      </c>
      <c r="D48">
        <f t="shared" si="1"/>
        <v>9.6238443504450284E-3</v>
      </c>
      <c r="E48">
        <f t="shared" si="4"/>
        <v>-14.092839230848723</v>
      </c>
    </row>
    <row r="49" spans="1:5" x14ac:dyDescent="0.25">
      <c r="A49">
        <v>9.5999999999999908</v>
      </c>
      <c r="B49">
        <v>5</v>
      </c>
      <c r="C49">
        <f t="shared" si="3"/>
        <v>-16.400000000000009</v>
      </c>
      <c r="D49">
        <f t="shared" si="1"/>
        <v>8.1252557811162408E-3</v>
      </c>
      <c r="E49">
        <f t="shared" si="4"/>
        <v>-13.923085186032164</v>
      </c>
    </row>
    <row r="50" spans="1:5" x14ac:dyDescent="0.25">
      <c r="A50">
        <v>9.7999999999999901</v>
      </c>
      <c r="B50">
        <v>5</v>
      </c>
      <c r="C50">
        <f t="shared" si="3"/>
        <v>-16.20000000000001</v>
      </c>
      <c r="D50">
        <f t="shared" si="1"/>
        <v>6.6138544892774577E-3</v>
      </c>
      <c r="E50">
        <f t="shared" si="4"/>
        <v>-13.753329716105092</v>
      </c>
    </row>
    <row r="51" spans="1:5" x14ac:dyDescent="0.25">
      <c r="A51">
        <v>9.9999999999999893</v>
      </c>
      <c r="B51">
        <v>4</v>
      </c>
      <c r="C51">
        <f t="shared" si="3"/>
        <v>-16.000000000000011</v>
      </c>
      <c r="D51">
        <f t="shared" si="1"/>
        <v>5.1405693206969588E-3</v>
      </c>
      <c r="E51">
        <f t="shared" si="4"/>
        <v>-13.583572838428305</v>
      </c>
    </row>
    <row r="52" spans="1:5" x14ac:dyDescent="0.25">
      <c r="A52">
        <v>10.199999999999999</v>
      </c>
      <c r="B52">
        <v>4</v>
      </c>
      <c r="C52">
        <f t="shared" si="3"/>
        <v>-15.8</v>
      </c>
      <c r="D52">
        <f t="shared" si="1"/>
        <v>3.7581049818540884E-3</v>
      </c>
      <c r="E52">
        <f t="shared" si="4"/>
        <v>-13.413814570363275</v>
      </c>
    </row>
    <row r="53" spans="1:5" x14ac:dyDescent="0.25">
      <c r="A53">
        <v>10.4</v>
      </c>
      <c r="B53">
        <v>4</v>
      </c>
      <c r="C53">
        <f t="shared" si="3"/>
        <v>-15.6</v>
      </c>
      <c r="D53">
        <f t="shared" si="1"/>
        <v>2.519578029410361E-3</v>
      </c>
      <c r="E53">
        <f t="shared" si="4"/>
        <v>-13.244054929272176</v>
      </c>
    </row>
    <row r="54" spans="1:5" x14ac:dyDescent="0.25">
      <c r="A54">
        <v>10.6</v>
      </c>
      <c r="B54">
        <v>4</v>
      </c>
      <c r="C54">
        <f t="shared" si="3"/>
        <v>-15.4</v>
      </c>
      <c r="D54">
        <f t="shared" si="1"/>
        <v>1.4770759594479059E-3</v>
      </c>
      <c r="E54">
        <f t="shared" si="4"/>
        <v>-13.074293932517831</v>
      </c>
    </row>
    <row r="55" spans="1:5" x14ac:dyDescent="0.25">
      <c r="A55">
        <v>10.8</v>
      </c>
      <c r="B55">
        <v>4</v>
      </c>
      <c r="C55">
        <f t="shared" si="3"/>
        <v>-15.2</v>
      </c>
      <c r="D55">
        <f t="shared" si="1"/>
        <v>6.8017393528774196E-4</v>
      </c>
      <c r="E55">
        <f t="shared" si="4"/>
        <v>-12.904531597463718</v>
      </c>
    </row>
    <row r="56" spans="1:5" x14ac:dyDescent="0.25">
      <c r="A56">
        <v>11</v>
      </c>
      <c r="B56">
        <v>4</v>
      </c>
      <c r="C56">
        <f t="shared" si="3"/>
        <v>-15</v>
      </c>
      <c r="D56">
        <f t="shared" si="1"/>
        <v>1.7444630552401993E-4</v>
      </c>
      <c r="E56">
        <f t="shared" si="4"/>
        <v>-12.734767941473981</v>
      </c>
    </row>
    <row r="57" spans="1:5" x14ac:dyDescent="0.25">
      <c r="A57">
        <v>11.2</v>
      </c>
      <c r="B57">
        <v>4</v>
      </c>
      <c r="C57">
        <f t="shared" si="3"/>
        <v>-14.8</v>
      </c>
      <c r="D57">
        <f t="shared" si="1"/>
        <v>1.1847140289926585E-8</v>
      </c>
      <c r="E57">
        <f t="shared" si="4"/>
        <v>-12.565002981913393</v>
      </c>
    </row>
    <row r="58" spans="1:5" x14ac:dyDescent="0.25">
      <c r="A58">
        <v>11.4</v>
      </c>
      <c r="B58">
        <v>3</v>
      </c>
      <c r="C58">
        <f t="shared" si="3"/>
        <v>-14.6</v>
      </c>
      <c r="D58">
        <f t="shared" si="1"/>
        <v>1.9015254818636454E-4</v>
      </c>
      <c r="E58">
        <f t="shared" si="4"/>
        <v>-12.395236736147362</v>
      </c>
    </row>
    <row r="59" spans="1:5" x14ac:dyDescent="0.25">
      <c r="A59">
        <v>11.6</v>
      </c>
      <c r="B59">
        <v>3</v>
      </c>
      <c r="C59">
        <f t="shared" si="3"/>
        <v>-14.4</v>
      </c>
      <c r="D59">
        <f t="shared" si="1"/>
        <v>7.700456662840812E-4</v>
      </c>
      <c r="E59">
        <f t="shared" si="4"/>
        <v>-12.225469221541928</v>
      </c>
    </row>
    <row r="60" spans="1:5" x14ac:dyDescent="0.25">
      <c r="A60">
        <v>11.8</v>
      </c>
      <c r="B60">
        <v>3</v>
      </c>
      <c r="C60">
        <f t="shared" si="3"/>
        <v>-14.2</v>
      </c>
      <c r="D60">
        <f t="shared" si="1"/>
        <v>1.7556477307167195E-3</v>
      </c>
      <c r="E60">
        <f t="shared" si="4"/>
        <v>-12.055700455463745</v>
      </c>
    </row>
    <row r="61" spans="1:5" x14ac:dyDescent="0.25">
      <c r="A61">
        <v>12</v>
      </c>
      <c r="B61">
        <v>3</v>
      </c>
      <c r="C61">
        <f t="shared" si="3"/>
        <v>-14</v>
      </c>
      <c r="D61">
        <f t="shared" si="1"/>
        <v>3.1527670876946587E-3</v>
      </c>
      <c r="E61">
        <f t="shared" si="4"/>
        <v>-11.885930455280072</v>
      </c>
    </row>
    <row r="62" spans="1:5" x14ac:dyDescent="0.25">
      <c r="A62">
        <v>12.2</v>
      </c>
      <c r="B62">
        <v>3</v>
      </c>
      <c r="C62">
        <f t="shared" si="3"/>
        <v>-13.8</v>
      </c>
      <c r="D62">
        <f t="shared" si="1"/>
        <v>4.9563585352697219E-3</v>
      </c>
      <c r="E62">
        <f t="shared" si="4"/>
        <v>-11.716159238358776</v>
      </c>
    </row>
    <row r="63" spans="1:5" x14ac:dyDescent="0.25">
      <c r="A63">
        <v>12.4</v>
      </c>
      <c r="B63">
        <v>3</v>
      </c>
      <c r="C63">
        <f t="shared" si="3"/>
        <v>-13.6</v>
      </c>
      <c r="D63">
        <f t="shared" si="1"/>
        <v>7.1500695953488408E-3</v>
      </c>
      <c r="E63">
        <f t="shared" si="4"/>
        <v>-11.546386822068303</v>
      </c>
    </row>
    <row r="64" spans="1:5" x14ac:dyDescent="0.25">
      <c r="A64">
        <v>12.6</v>
      </c>
      <c r="B64">
        <v>2</v>
      </c>
      <c r="C64">
        <f t="shared" si="3"/>
        <v>-13.4</v>
      </c>
      <c r="D64">
        <f t="shared" si="1"/>
        <v>9.7060630885030114E-3</v>
      </c>
      <c r="E64">
        <f t="shared" si="4"/>
        <v>-11.376613223777696</v>
      </c>
    </row>
    <row r="65" spans="1:5" x14ac:dyDescent="0.25">
      <c r="A65">
        <v>12.8</v>
      </c>
      <c r="B65">
        <v>2</v>
      </c>
      <c r="C65">
        <f t="shared" si="3"/>
        <v>-13.2</v>
      </c>
      <c r="D65">
        <f t="shared" si="1"/>
        <v>1.2585134999231537E-2</v>
      </c>
      <c r="E65">
        <f t="shared" si="4"/>
        <v>-11.206838460856559</v>
      </c>
    </row>
    <row r="66" spans="1:5" x14ac:dyDescent="0.25">
      <c r="A66">
        <v>13</v>
      </c>
      <c r="B66">
        <v>2</v>
      </c>
      <c r="C66">
        <f t="shared" si="3"/>
        <v>-13</v>
      </c>
      <c r="D66">
        <f t="shared" ref="D66:D129" si="5">(SIN(E66/2)/(E66/2))^2</f>
        <v>1.5737140253318144E-2</v>
      </c>
      <c r="E66">
        <f t="shared" si="4"/>
        <v>-11.037062550675078</v>
      </c>
    </row>
    <row r="67" spans="1:5" x14ac:dyDescent="0.25">
      <c r="A67">
        <v>13.2</v>
      </c>
      <c r="B67">
        <v>2</v>
      </c>
      <c r="C67">
        <f t="shared" si="3"/>
        <v>-12.8</v>
      </c>
      <c r="D67">
        <f t="shared" si="5"/>
        <v>1.9101732103082424E-2</v>
      </c>
      <c r="E67">
        <f t="shared" si="4"/>
        <v>-10.867285510603981</v>
      </c>
    </row>
    <row r="68" spans="1:5" x14ac:dyDescent="0.25">
      <c r="A68">
        <v>13.4</v>
      </c>
      <c r="B68">
        <v>2</v>
      </c>
      <c r="C68">
        <f t="shared" si="3"/>
        <v>-12.6</v>
      </c>
      <c r="D68">
        <f t="shared" si="5"/>
        <v>2.2609413476204914E-2</v>
      </c>
      <c r="E68">
        <f t="shared" si="4"/>
        <v>-10.697507358014553</v>
      </c>
    </row>
    <row r="69" spans="1:5" x14ac:dyDescent="0.25">
      <c r="A69">
        <v>13.6</v>
      </c>
      <c r="B69">
        <v>3</v>
      </c>
      <c r="C69">
        <f t="shared" si="3"/>
        <v>-12.4</v>
      </c>
      <c r="D69">
        <f t="shared" si="5"/>
        <v>2.6182891049291765E-2</v>
      </c>
      <c r="E69">
        <f t="shared" si="4"/>
        <v>-10.527728110278623</v>
      </c>
    </row>
    <row r="70" spans="1:5" x14ac:dyDescent="0.25">
      <c r="A70">
        <v>13.8</v>
      </c>
      <c r="B70">
        <v>3</v>
      </c>
      <c r="C70">
        <f t="shared" si="3"/>
        <v>-12.2</v>
      </c>
      <c r="D70">
        <f t="shared" si="5"/>
        <v>2.9738715129295511E-2</v>
      </c>
      <c r="E70">
        <f t="shared" si="4"/>
        <v>-10.357947784768545</v>
      </c>
    </row>
    <row r="71" spans="1:5" x14ac:dyDescent="0.25">
      <c r="A71">
        <v>14</v>
      </c>
      <c r="B71">
        <v>3</v>
      </c>
      <c r="C71">
        <f t="shared" si="3"/>
        <v>-12</v>
      </c>
      <c r="D71">
        <f t="shared" si="5"/>
        <v>3.3189180842390628E-2</v>
      </c>
      <c r="E71">
        <f t="shared" si="4"/>
        <v>-10.188166398857204</v>
      </c>
    </row>
    <row r="72" spans="1:5" x14ac:dyDescent="0.25">
      <c r="A72">
        <v>14.2</v>
      </c>
      <c r="B72">
        <v>4</v>
      </c>
      <c r="C72">
        <f t="shared" si="3"/>
        <v>-11.8</v>
      </c>
      <c r="D72">
        <f t="shared" si="5"/>
        <v>3.6444458822184722E-2</v>
      </c>
      <c r="E72">
        <f t="shared" si="4"/>
        <v>-10.018383969917995</v>
      </c>
    </row>
    <row r="73" spans="1:5" x14ac:dyDescent="0.25">
      <c r="A73">
        <v>14.4</v>
      </c>
      <c r="B73">
        <v>4</v>
      </c>
      <c r="C73">
        <f t="shared" si="3"/>
        <v>-11.6</v>
      </c>
      <c r="D73">
        <f t="shared" si="5"/>
        <v>3.9414916737492069E-2</v>
      </c>
      <c r="E73">
        <f t="shared" si="4"/>
        <v>-9.8486005153248186</v>
      </c>
    </row>
    <row r="74" spans="1:5" x14ac:dyDescent="0.25">
      <c r="A74">
        <v>14.6</v>
      </c>
      <c r="B74">
        <v>5</v>
      </c>
      <c r="C74">
        <f t="shared" si="3"/>
        <v>-11.4</v>
      </c>
      <c r="D74">
        <f t="shared" si="5"/>
        <v>4.2013586779335553E-2</v>
      </c>
      <c r="E74">
        <f t="shared" si="4"/>
        <v>-9.678816052452083</v>
      </c>
    </row>
    <row r="75" spans="1:5" x14ac:dyDescent="0.25">
      <c r="A75">
        <v>14.8</v>
      </c>
      <c r="B75">
        <v>6</v>
      </c>
      <c r="C75">
        <f t="shared" si="3"/>
        <v>-11.2</v>
      </c>
      <c r="D75">
        <f t="shared" si="5"/>
        <v>4.4158728802893503E-2</v>
      </c>
      <c r="E75">
        <f t="shared" si="4"/>
        <v>-9.5090305986746824</v>
      </c>
    </row>
    <row r="76" spans="1:5" x14ac:dyDescent="0.25">
      <c r="A76">
        <v>15</v>
      </c>
      <c r="B76">
        <v>6</v>
      </c>
      <c r="C76">
        <f t="shared" si="3"/>
        <v>-11</v>
      </c>
      <c r="D76">
        <f t="shared" si="5"/>
        <v>4.5776434344687124E-2</v>
      </c>
      <c r="E76">
        <f t="shared" si="4"/>
        <v>-9.339244171367989</v>
      </c>
    </row>
    <row r="77" spans="1:5" x14ac:dyDescent="0.25">
      <c r="A77">
        <v>15.2</v>
      </c>
      <c r="B77">
        <v>6</v>
      </c>
      <c r="C77">
        <f t="shared" si="3"/>
        <v>-10.8</v>
      </c>
      <c r="D77">
        <f t="shared" si="5"/>
        <v>4.6803213342827173E-2</v>
      </c>
      <c r="E77">
        <f t="shared" si="4"/>
        <v>-9.1694567879078583</v>
      </c>
    </row>
    <row r="78" spans="1:5" x14ac:dyDescent="0.25">
      <c r="A78">
        <v>15.4</v>
      </c>
      <c r="B78">
        <v>7</v>
      </c>
      <c r="C78">
        <f t="shared" si="3"/>
        <v>-10.6</v>
      </c>
      <c r="D78">
        <f t="shared" si="5"/>
        <v>4.7188503191940338E-2</v>
      </c>
      <c r="E78">
        <f t="shared" si="4"/>
        <v>-8.9996684656705899</v>
      </c>
    </row>
    <row r="79" spans="1:5" x14ac:dyDescent="0.25">
      <c r="A79">
        <v>15.6</v>
      </c>
      <c r="B79">
        <v>8</v>
      </c>
      <c r="C79">
        <f t="shared" si="3"/>
        <v>-10.4</v>
      </c>
      <c r="D79">
        <f t="shared" si="5"/>
        <v>4.6897038853581444E-2</v>
      </c>
      <c r="E79">
        <f t="shared" si="4"/>
        <v>-8.8298792220329663</v>
      </c>
    </row>
    <row r="80" spans="1:5" x14ac:dyDescent="0.25">
      <c r="A80">
        <v>15.8</v>
      </c>
      <c r="B80">
        <v>8</v>
      </c>
      <c r="C80">
        <f t="shared" si="3"/>
        <v>-10.199999999999999</v>
      </c>
      <c r="D80">
        <f t="shared" si="5"/>
        <v>4.5911023179711727E-2</v>
      </c>
      <c r="E80">
        <f t="shared" si="4"/>
        <v>-8.6600890743722019</v>
      </c>
    </row>
    <row r="81" spans="1:5" x14ac:dyDescent="0.25">
      <c r="A81">
        <v>16</v>
      </c>
      <c r="B81">
        <v>8</v>
      </c>
      <c r="C81">
        <f t="shared" si="3"/>
        <v>-10</v>
      </c>
      <c r="D81">
        <f t="shared" si="5"/>
        <v>4.4232038424383162E-2</v>
      </c>
      <c r="E81">
        <f t="shared" si="4"/>
        <v>-8.4902980400659551</v>
      </c>
    </row>
    <row r="82" spans="1:5" x14ac:dyDescent="0.25">
      <c r="A82">
        <v>16.2</v>
      </c>
      <c r="B82">
        <v>8</v>
      </c>
      <c r="C82">
        <f t="shared" si="3"/>
        <v>-9.8000000000000007</v>
      </c>
      <c r="D82">
        <f t="shared" si="5"/>
        <v>4.1882643119843549E-2</v>
      </c>
      <c r="E82">
        <f t="shared" si="4"/>
        <v>-8.3205061364923072</v>
      </c>
    </row>
    <row r="83" spans="1:5" x14ac:dyDescent="0.25">
      <c r="A83">
        <v>16.399999999999999</v>
      </c>
      <c r="B83">
        <v>9</v>
      </c>
      <c r="C83">
        <f t="shared" si="3"/>
        <v>-9.6000000000000014</v>
      </c>
      <c r="D83">
        <f t="shared" si="5"/>
        <v>3.8907603049316238E-2</v>
      </c>
      <c r="E83">
        <f t="shared" si="4"/>
        <v>-8.1507133810297798</v>
      </c>
    </row>
    <row r="84" spans="1:5" x14ac:dyDescent="0.25">
      <c r="A84">
        <v>16.600000000000001</v>
      </c>
      <c r="B84">
        <v>9</v>
      </c>
      <c r="C84">
        <f t="shared" si="3"/>
        <v>-9.3999999999999986</v>
      </c>
      <c r="D84">
        <f t="shared" si="5"/>
        <v>3.5374710899787068E-2</v>
      </c>
      <c r="E84">
        <f t="shared" si="4"/>
        <v>-7.9809197910572927</v>
      </c>
    </row>
    <row r="85" spans="1:5" x14ac:dyDescent="0.25">
      <c r="A85">
        <v>16.8</v>
      </c>
      <c r="B85">
        <v>9</v>
      </c>
      <c r="C85">
        <f t="shared" si="3"/>
        <v>-9.1999999999999993</v>
      </c>
      <c r="D85">
        <f t="shared" si="5"/>
        <v>3.1375156233591696E-2</v>
      </c>
      <c r="E85">
        <f t="shared" si="4"/>
        <v>-7.8111253839541837</v>
      </c>
    </row>
    <row r="86" spans="1:5" x14ac:dyDescent="0.25">
      <c r="A86">
        <v>17</v>
      </c>
      <c r="B86">
        <v>9</v>
      </c>
      <c r="C86">
        <f t="shared" si="3"/>
        <v>-9</v>
      </c>
      <c r="D86">
        <f t="shared" si="5"/>
        <v>2.7023415557357423E-2</v>
      </c>
      <c r="E86">
        <f t="shared" si="4"/>
        <v>-7.6413301771001745</v>
      </c>
    </row>
    <row r="87" spans="1:5" x14ac:dyDescent="0.25">
      <c r="A87">
        <v>17.2</v>
      </c>
      <c r="B87">
        <v>8</v>
      </c>
      <c r="C87">
        <f t="shared" si="3"/>
        <v>-8.8000000000000007</v>
      </c>
      <c r="D87">
        <f t="shared" si="5"/>
        <v>2.2456641343506112E-2</v>
      </c>
      <c r="E87">
        <f t="shared" si="4"/>
        <v>-7.4715341878753865</v>
      </c>
    </row>
    <row r="88" spans="1:5" x14ac:dyDescent="0.25">
      <c r="A88">
        <v>17.399999999999999</v>
      </c>
      <c r="B88">
        <v>8</v>
      </c>
      <c r="C88">
        <f t="shared" ref="C88:C151" si="6">(A88-26)</f>
        <v>-8.6000000000000014</v>
      </c>
      <c r="D88">
        <f t="shared" si="5"/>
        <v>1.7833538700985363E-2</v>
      </c>
      <c r="E88">
        <f t="shared" ref="E88:E151" si="7">2*PI()*G$1*SIN(C88/SQRT(H$1^2+C88^2))</f>
        <v>-7.3017374336603158</v>
      </c>
    </row>
    <row r="89" spans="1:5" x14ac:dyDescent="0.25">
      <c r="A89">
        <v>17.600000000000001</v>
      </c>
      <c r="B89">
        <v>8</v>
      </c>
      <c r="C89">
        <f t="shared" si="6"/>
        <v>-8.3999999999999986</v>
      </c>
      <c r="D89">
        <f t="shared" si="5"/>
        <v>1.3332728804799319E-2</v>
      </c>
      <c r="E89">
        <f t="shared" si="7"/>
        <v>-7.1319399318358334</v>
      </c>
    </row>
    <row r="90" spans="1:5" x14ac:dyDescent="0.25">
      <c r="A90">
        <v>17.8</v>
      </c>
      <c r="B90">
        <v>7</v>
      </c>
      <c r="C90">
        <f t="shared" si="6"/>
        <v>-8.1999999999999993</v>
      </c>
      <c r="D90">
        <f t="shared" si="5"/>
        <v>9.1506089674291517E-3</v>
      </c>
      <c r="E90">
        <f t="shared" si="7"/>
        <v>-6.9621416997831771</v>
      </c>
    </row>
    <row r="91" spans="1:5" x14ac:dyDescent="0.25">
      <c r="A91">
        <v>18</v>
      </c>
      <c r="B91">
        <v>7</v>
      </c>
      <c r="C91">
        <f t="shared" si="6"/>
        <v>-8</v>
      </c>
      <c r="D91">
        <f t="shared" si="5"/>
        <v>5.498730145474571E-3</v>
      </c>
      <c r="E91">
        <f t="shared" si="7"/>
        <v>-6.7923427548839328</v>
      </c>
    </row>
    <row r="92" spans="1:5" x14ac:dyDescent="0.25">
      <c r="A92">
        <v>18.2</v>
      </c>
      <c r="B92">
        <v>6</v>
      </c>
      <c r="C92">
        <f t="shared" si="6"/>
        <v>-7.8000000000000007</v>
      </c>
      <c r="D92">
        <f t="shared" si="5"/>
        <v>2.6007234895520643E-3</v>
      </c>
      <c r="E92">
        <f t="shared" si="7"/>
        <v>-6.6225431145200355</v>
      </c>
    </row>
    <row r="93" spans="1:5" x14ac:dyDescent="0.25">
      <c r="A93">
        <v>18.399999999999999</v>
      </c>
      <c r="B93">
        <v>5</v>
      </c>
      <c r="C93">
        <f t="shared" si="6"/>
        <v>-7.6000000000000014</v>
      </c>
      <c r="D93">
        <f t="shared" si="5"/>
        <v>6.8881802904051284E-4</v>
      </c>
      <c r="E93">
        <f t="shared" si="7"/>
        <v>-6.4527427960737587</v>
      </c>
    </row>
    <row r="94" spans="1:5" x14ac:dyDescent="0.25">
      <c r="A94">
        <v>18.600000000000001</v>
      </c>
      <c r="B94">
        <v>5</v>
      </c>
      <c r="C94">
        <f t="shared" si="6"/>
        <v>-7.3999999999999986</v>
      </c>
      <c r="D94">
        <f t="shared" si="5"/>
        <v>1.501886383291854E-9</v>
      </c>
      <c r="E94">
        <f t="shared" si="7"/>
        <v>-6.282941816927706</v>
      </c>
    </row>
    <row r="95" spans="1:5" x14ac:dyDescent="0.25">
      <c r="A95">
        <v>18.8</v>
      </c>
      <c r="B95">
        <v>4</v>
      </c>
      <c r="C95">
        <f t="shared" si="6"/>
        <v>-7.1999999999999993</v>
      </c>
      <c r="D95">
        <f t="shared" si="5"/>
        <v>7.7188546661578002E-4</v>
      </c>
      <c r="E95">
        <f t="shared" si="7"/>
        <v>-6.1131401944648065</v>
      </c>
    </row>
    <row r="96" spans="1:5" x14ac:dyDescent="0.25">
      <c r="A96">
        <v>19</v>
      </c>
      <c r="B96">
        <v>3</v>
      </c>
      <c r="C96">
        <f t="shared" si="6"/>
        <v>-7</v>
      </c>
      <c r="D96">
        <f t="shared" si="5"/>
        <v>3.2383439544011487E-3</v>
      </c>
      <c r="E96">
        <f t="shared" si="7"/>
        <v>-5.9433379460682954</v>
      </c>
    </row>
    <row r="97" spans="1:5" x14ac:dyDescent="0.25">
      <c r="A97">
        <v>19.2</v>
      </c>
      <c r="B97">
        <v>3</v>
      </c>
      <c r="C97">
        <f t="shared" si="6"/>
        <v>-6.8000000000000007</v>
      </c>
      <c r="D97">
        <f t="shared" si="5"/>
        <v>7.6250018361111657E-3</v>
      </c>
      <c r="E97">
        <f t="shared" si="7"/>
        <v>-5.7735350891217125</v>
      </c>
    </row>
    <row r="98" spans="1:5" x14ac:dyDescent="0.25">
      <c r="A98">
        <v>19.400000000000102</v>
      </c>
      <c r="B98">
        <v>2</v>
      </c>
      <c r="C98">
        <f t="shared" si="6"/>
        <v>-6.5999999999998984</v>
      </c>
      <c r="D98">
        <f t="shared" si="5"/>
        <v>1.4144654617188926E-2</v>
      </c>
      <c r="E98">
        <f t="shared" si="7"/>
        <v>-5.603731641008812</v>
      </c>
    </row>
    <row r="99" spans="1:5" x14ac:dyDescent="0.25">
      <c r="A99">
        <v>19.600000000000101</v>
      </c>
      <c r="B99">
        <v>2</v>
      </c>
      <c r="C99">
        <f t="shared" si="6"/>
        <v>-6.3999999999998991</v>
      </c>
      <c r="D99">
        <f t="shared" si="5"/>
        <v>2.2992705382468479E-2</v>
      </c>
      <c r="E99">
        <f t="shared" si="7"/>
        <v>-5.433927619113895</v>
      </c>
    </row>
    <row r="100" spans="1:5" x14ac:dyDescent="0.25">
      <c r="A100">
        <v>19.8000000000001</v>
      </c>
      <c r="B100">
        <v>2</v>
      </c>
      <c r="C100">
        <f t="shared" si="6"/>
        <v>-6.1999999999998998</v>
      </c>
      <c r="D100">
        <f t="shared" si="5"/>
        <v>3.434270697416255E-2</v>
      </c>
      <c r="E100">
        <f t="shared" si="7"/>
        <v>-5.2641230408212749</v>
      </c>
    </row>
    <row r="101" spans="1:5" x14ac:dyDescent="0.25">
      <c r="A101">
        <v>20.000000000000099</v>
      </c>
      <c r="B101">
        <v>2</v>
      </c>
      <c r="C101">
        <f t="shared" si="6"/>
        <v>-5.9999999999999005</v>
      </c>
      <c r="D101">
        <f t="shared" si="5"/>
        <v>4.8342098112294875E-2</v>
      </c>
      <c r="E101">
        <f t="shared" si="7"/>
        <v>-5.0943179235156295</v>
      </c>
    </row>
    <row r="102" spans="1:5" x14ac:dyDescent="0.25">
      <c r="A102">
        <v>20.200000000000099</v>
      </c>
      <c r="B102">
        <v>3</v>
      </c>
      <c r="C102">
        <f t="shared" si="6"/>
        <v>-5.7999999999999012</v>
      </c>
      <c r="D102">
        <f t="shared" si="5"/>
        <v>6.5108221007023806E-2</v>
      </c>
      <c r="E102">
        <f t="shared" si="7"/>
        <v>-4.9245122845818976</v>
      </c>
    </row>
    <row r="103" spans="1:5" x14ac:dyDescent="0.25">
      <c r="A103">
        <v>20.400000000000102</v>
      </c>
      <c r="B103">
        <v>4</v>
      </c>
      <c r="C103">
        <f t="shared" si="6"/>
        <v>-5.5999999999998984</v>
      </c>
      <c r="D103">
        <f t="shared" si="5"/>
        <v>8.4724705052101848E-2</v>
      </c>
      <c r="E103">
        <f t="shared" si="7"/>
        <v>-4.7547061414052649</v>
      </c>
    </row>
    <row r="104" spans="1:5" x14ac:dyDescent="0.25">
      <c r="A104">
        <v>20.600000000000101</v>
      </c>
      <c r="B104">
        <v>6</v>
      </c>
      <c r="C104">
        <f t="shared" si="6"/>
        <v>-5.3999999999998991</v>
      </c>
      <c r="D104">
        <f t="shared" si="5"/>
        <v>0.10723829645235625</v>
      </c>
      <c r="E104">
        <f t="shared" si="7"/>
        <v>-4.5848995113711748</v>
      </c>
    </row>
    <row r="105" spans="1:5" x14ac:dyDescent="0.25">
      <c r="A105">
        <v>20.8000000000001</v>
      </c>
      <c r="B105">
        <v>7</v>
      </c>
      <c r="C105">
        <f t="shared" si="6"/>
        <v>-5.1999999999998998</v>
      </c>
      <c r="D105">
        <f t="shared" si="5"/>
        <v>0.13265620718753321</v>
      </c>
      <c r="E105">
        <f t="shared" si="7"/>
        <v>-4.4150924118652988</v>
      </c>
    </row>
    <row r="106" spans="1:5" x14ac:dyDescent="0.25">
      <c r="A106">
        <v>21.000000000000099</v>
      </c>
      <c r="B106">
        <v>8</v>
      </c>
      <c r="C106">
        <f t="shared" si="6"/>
        <v>-4.9999999999999005</v>
      </c>
      <c r="D106">
        <f t="shared" si="5"/>
        <v>0.16094404864952885</v>
      </c>
      <c r="E106">
        <f t="shared" si="7"/>
        <v>-4.2452848602735349</v>
      </c>
    </row>
    <row r="107" spans="1:5" x14ac:dyDescent="0.25">
      <c r="A107">
        <v>21.200000000000099</v>
      </c>
      <c r="B107">
        <v>10</v>
      </c>
      <c r="C107">
        <f t="shared" si="6"/>
        <v>-4.7999999999999012</v>
      </c>
      <c r="D107">
        <f t="shared" si="5"/>
        <v>0.19202440574516325</v>
      </c>
      <c r="E107">
        <f t="shared" si="7"/>
        <v>-4.0754768739820095</v>
      </c>
    </row>
    <row r="108" spans="1:5" x14ac:dyDescent="0.25">
      <c r="A108">
        <v>21.400000000000102</v>
      </c>
      <c r="B108">
        <v>14</v>
      </c>
      <c r="C108">
        <f t="shared" si="6"/>
        <v>-4.5999999999998984</v>
      </c>
      <c r="D108">
        <f t="shared" si="5"/>
        <v>0.22577609640075666</v>
      </c>
      <c r="E108">
        <f t="shared" si="7"/>
        <v>-3.9056684703770497</v>
      </c>
    </row>
    <row r="109" spans="1:5" x14ac:dyDescent="0.25">
      <c r="A109">
        <v>21.600000000000101</v>
      </c>
      <c r="B109">
        <v>18</v>
      </c>
      <c r="C109">
        <f t="shared" si="6"/>
        <v>-4.3999999999998991</v>
      </c>
      <c r="D109">
        <f t="shared" si="5"/>
        <v>0.26203414943655912</v>
      </c>
      <c r="E109">
        <f t="shared" si="7"/>
        <v>-3.7358596668451978</v>
      </c>
    </row>
    <row r="110" spans="1:5" x14ac:dyDescent="0.25">
      <c r="A110">
        <v>21.8000000000001</v>
      </c>
      <c r="B110">
        <v>22</v>
      </c>
      <c r="C110">
        <f t="shared" si="6"/>
        <v>-4.1999999999998998</v>
      </c>
      <c r="D110">
        <f t="shared" si="5"/>
        <v>0.30059052092371319</v>
      </c>
      <c r="E110">
        <f t="shared" si="7"/>
        <v>-3.5660504807731805</v>
      </c>
    </row>
    <row r="111" spans="1:5" x14ac:dyDescent="0.25">
      <c r="A111">
        <v>22.000000000000099</v>
      </c>
      <c r="B111">
        <v>26</v>
      </c>
      <c r="C111">
        <f t="shared" si="6"/>
        <v>-3.9999999999999005</v>
      </c>
      <c r="D111">
        <f t="shared" si="5"/>
        <v>0.34119555564071502</v>
      </c>
      <c r="E111">
        <f t="shared" si="7"/>
        <v>-3.3962409295479157</v>
      </c>
    </row>
    <row r="112" spans="1:5" x14ac:dyDescent="0.25">
      <c r="A112">
        <v>22.200000000000099</v>
      </c>
      <c r="B112">
        <v>30</v>
      </c>
      <c r="C112">
        <f t="shared" si="6"/>
        <v>-3.7999999999999012</v>
      </c>
      <c r="D112">
        <f t="shared" si="5"/>
        <v>0.38356018637416395</v>
      </c>
      <c r="E112">
        <f t="shared" si="7"/>
        <v>-3.2264310305564963</v>
      </c>
    </row>
    <row r="113" spans="1:5" x14ac:dyDescent="0.25">
      <c r="A113">
        <v>22.400000000000102</v>
      </c>
      <c r="B113">
        <v>38</v>
      </c>
      <c r="C113">
        <f t="shared" si="6"/>
        <v>-3.5999999999998984</v>
      </c>
      <c r="D113">
        <f t="shared" si="5"/>
        <v>0.4273588498350282</v>
      </c>
      <c r="E113">
        <f t="shared" si="7"/>
        <v>-3.0566208011861833</v>
      </c>
    </row>
    <row r="114" spans="1:5" x14ac:dyDescent="0.25">
      <c r="A114">
        <v>22.600000000000101</v>
      </c>
      <c r="B114">
        <v>44</v>
      </c>
      <c r="C114">
        <f t="shared" si="6"/>
        <v>-3.3999999999998991</v>
      </c>
      <c r="D114">
        <f t="shared" si="5"/>
        <v>0.47223308416759852</v>
      </c>
      <c r="E114">
        <f t="shared" si="7"/>
        <v>-2.8868102588244056</v>
      </c>
    </row>
    <row r="115" spans="1:5" x14ac:dyDescent="0.25">
      <c r="A115">
        <v>22.8000000000001</v>
      </c>
      <c r="B115">
        <v>48</v>
      </c>
      <c r="C115">
        <f t="shared" si="6"/>
        <v>-3.1999999999998998</v>
      </c>
      <c r="D115">
        <f t="shared" si="5"/>
        <v>0.51779575969433445</v>
      </c>
      <c r="E115">
        <f t="shared" si="7"/>
        <v>-2.7169994208587367</v>
      </c>
    </row>
    <row r="116" spans="1:5" x14ac:dyDescent="0.25">
      <c r="A116">
        <v>23.000000000000099</v>
      </c>
      <c r="B116">
        <v>53</v>
      </c>
      <c r="C116">
        <f t="shared" si="6"/>
        <v>-2.9999999999999005</v>
      </c>
      <c r="D116">
        <f t="shared" si="5"/>
        <v>0.56363588194025394</v>
      </c>
      <c r="E116">
        <f t="shared" si="7"/>
        <v>-2.5471883046768977</v>
      </c>
    </row>
    <row r="117" spans="1:5" x14ac:dyDescent="0.25">
      <c r="A117">
        <v>23.200000000000099</v>
      </c>
      <c r="B117">
        <v>59</v>
      </c>
      <c r="C117">
        <f t="shared" si="6"/>
        <v>-2.7999999999999012</v>
      </c>
      <c r="D117">
        <f t="shared" si="5"/>
        <v>0.60932389437769852</v>
      </c>
      <c r="E117">
        <f t="shared" si="7"/>
        <v>-2.377376927666742</v>
      </c>
    </row>
    <row r="118" spans="1:5" x14ac:dyDescent="0.25">
      <c r="A118">
        <v>23.400000000000102</v>
      </c>
      <c r="B118">
        <v>68</v>
      </c>
      <c r="C118">
        <f t="shared" si="6"/>
        <v>-2.5999999999998984</v>
      </c>
      <c r="D118">
        <f t="shared" si="5"/>
        <v>0.65441739797062104</v>
      </c>
      <c r="E118">
        <f t="shared" si="7"/>
        <v>-2.20756530721625</v>
      </c>
    </row>
    <row r="119" spans="1:5" x14ac:dyDescent="0.25">
      <c r="A119">
        <v>23.600000000000101</v>
      </c>
      <c r="B119">
        <v>75</v>
      </c>
      <c r="C119">
        <f t="shared" si="6"/>
        <v>-2.3999999999998991</v>
      </c>
      <c r="D119">
        <f t="shared" si="5"/>
        <v>0.69846719569838289</v>
      </c>
      <c r="E119">
        <f t="shared" si="7"/>
        <v>-2.0377534607135273</v>
      </c>
    </row>
    <row r="120" spans="1:5" x14ac:dyDescent="0.25">
      <c r="A120">
        <v>23.8000000000001</v>
      </c>
      <c r="B120">
        <v>82</v>
      </c>
      <c r="C120">
        <f t="shared" si="6"/>
        <v>-2.1999999999998998</v>
      </c>
      <c r="D120">
        <f t="shared" si="5"/>
        <v>0.74102356299572458</v>
      </c>
      <c r="E120">
        <f t="shared" si="7"/>
        <v>-1.8679414055467818</v>
      </c>
    </row>
    <row r="121" spans="1:5" x14ac:dyDescent="0.25">
      <c r="A121">
        <v>24.000000000000099</v>
      </c>
      <c r="B121">
        <v>85</v>
      </c>
      <c r="C121">
        <f t="shared" si="6"/>
        <v>-1.9999999999999005</v>
      </c>
      <c r="D121">
        <f t="shared" si="5"/>
        <v>0.78164263961907998</v>
      </c>
      <c r="E121">
        <f t="shared" si="7"/>
        <v>-1.6981291591043255</v>
      </c>
    </row>
    <row r="122" spans="1:5" x14ac:dyDescent="0.25">
      <c r="A122">
        <v>24.200000000000099</v>
      </c>
      <c r="B122">
        <v>92</v>
      </c>
      <c r="C122">
        <f t="shared" si="6"/>
        <v>-1.7999999999999012</v>
      </c>
      <c r="D122">
        <f t="shared" si="5"/>
        <v>0.81989283496486354</v>
      </c>
      <c r="E122">
        <f t="shared" si="7"/>
        <v>-1.5283167387745633</v>
      </c>
    </row>
    <row r="123" spans="1:5" x14ac:dyDescent="0.25">
      <c r="A123">
        <v>24.400000000000102</v>
      </c>
      <c r="B123">
        <v>100</v>
      </c>
      <c r="C123">
        <f t="shared" si="6"/>
        <v>-1.5999999999998984</v>
      </c>
      <c r="D123">
        <f t="shared" si="5"/>
        <v>0.8553611374088812</v>
      </c>
      <c r="E123">
        <f t="shared" si="7"/>
        <v>-1.3585041619459814</v>
      </c>
    </row>
    <row r="124" spans="1:5" x14ac:dyDescent="0.25">
      <c r="A124">
        <v>24.600000000000101</v>
      </c>
      <c r="B124">
        <v>106</v>
      </c>
      <c r="C124">
        <f t="shared" si="6"/>
        <v>-1.3999999999998991</v>
      </c>
      <c r="D124">
        <f t="shared" si="5"/>
        <v>0.88765921885295918</v>
      </c>
      <c r="E124">
        <f t="shared" si="7"/>
        <v>-1.188691446007152</v>
      </c>
    </row>
    <row r="125" spans="1:5" x14ac:dyDescent="0.25">
      <c r="A125">
        <v>24.8000000000001</v>
      </c>
      <c r="B125">
        <v>112</v>
      </c>
      <c r="C125">
        <f t="shared" si="6"/>
        <v>-1.1999999999998998</v>
      </c>
      <c r="D125">
        <f t="shared" si="5"/>
        <v>0.91642922835835472</v>
      </c>
      <c r="E125">
        <f t="shared" si="7"/>
        <v>-1.018878608346705</v>
      </c>
    </row>
    <row r="126" spans="1:5" x14ac:dyDescent="0.25">
      <c r="A126">
        <v>25.000000000000099</v>
      </c>
      <c r="B126">
        <v>116</v>
      </c>
      <c r="C126">
        <f t="shared" si="6"/>
        <v>-0.99999999999990052</v>
      </c>
      <c r="D126">
        <f t="shared" si="5"/>
        <v>0.94134917347623681</v>
      </c>
      <c r="E126">
        <f t="shared" si="7"/>
        <v>-0.84906566635333325</v>
      </c>
    </row>
    <row r="127" spans="1:5" x14ac:dyDescent="0.25">
      <c r="A127">
        <v>25.200000000000099</v>
      </c>
      <c r="B127">
        <v>122</v>
      </c>
      <c r="C127">
        <f t="shared" si="6"/>
        <v>-0.79999999999990123</v>
      </c>
      <c r="D127">
        <f t="shared" si="5"/>
        <v>0.96213779457244608</v>
      </c>
      <c r="E127">
        <f t="shared" si="7"/>
        <v>-0.67925263741578001</v>
      </c>
    </row>
    <row r="128" spans="1:5" x14ac:dyDescent="0.25">
      <c r="A128">
        <v>25.400000000000102</v>
      </c>
      <c r="B128">
        <v>126</v>
      </c>
      <c r="C128">
        <f t="shared" si="6"/>
        <v>-0.59999999999989839</v>
      </c>
      <c r="D128">
        <f t="shared" si="5"/>
        <v>0.97855884596540554</v>
      </c>
      <c r="E128">
        <f t="shared" si="7"/>
        <v>-0.50943953892282745</v>
      </c>
    </row>
    <row r="129" spans="1:5" x14ac:dyDescent="0.25">
      <c r="A129">
        <v>25.600000000000101</v>
      </c>
      <c r="B129">
        <v>130</v>
      </c>
      <c r="C129">
        <f t="shared" si="6"/>
        <v>-0.3999999999998991</v>
      </c>
      <c r="D129">
        <f t="shared" si="5"/>
        <v>0.9904247078931564</v>
      </c>
      <c r="E129">
        <f t="shared" si="7"/>
        <v>-0.33962638826330149</v>
      </c>
    </row>
    <row r="130" spans="1:5" x14ac:dyDescent="0.25">
      <c r="A130">
        <v>25.8000000000001</v>
      </c>
      <c r="B130">
        <v>133</v>
      </c>
      <c r="C130">
        <f t="shared" si="6"/>
        <v>-0.19999999999989981</v>
      </c>
      <c r="D130">
        <f t="shared" ref="D130:D193" si="8">(SIN(E130/2)/(E130/2))^2</f>
        <v>0.99759926500397167</v>
      </c>
      <c r="E130">
        <f t="shared" si="7"/>
        <v>-0.16981320282604354</v>
      </c>
    </row>
    <row r="131" spans="1:5" x14ac:dyDescent="0.25">
      <c r="A131">
        <v>26.000000000000099</v>
      </c>
      <c r="B131">
        <v>135</v>
      </c>
      <c r="C131">
        <f t="shared" si="6"/>
        <v>9.9475983006414026E-14</v>
      </c>
      <c r="D131">
        <f t="shared" si="8"/>
        <v>1</v>
      </c>
      <c r="E131">
        <f t="shared" si="7"/>
        <v>8.4461677834462816E-14</v>
      </c>
    </row>
    <row r="132" spans="1:5" x14ac:dyDescent="0.25">
      <c r="A132">
        <v>26.200000000000099</v>
      </c>
      <c r="B132">
        <v>137</v>
      </c>
      <c r="C132">
        <f t="shared" si="6"/>
        <v>0.20000000000009877</v>
      </c>
      <c r="D132">
        <f t="shared" si="8"/>
        <v>0.99759926500396701</v>
      </c>
      <c r="E132">
        <f t="shared" si="7"/>
        <v>0.16981320282621248</v>
      </c>
    </row>
    <row r="133" spans="1:5" x14ac:dyDescent="0.25">
      <c r="A133">
        <v>26.400000000000102</v>
      </c>
      <c r="B133">
        <v>138</v>
      </c>
      <c r="C133">
        <f t="shared" si="6"/>
        <v>0.40000000000010161</v>
      </c>
      <c r="D133">
        <f t="shared" si="8"/>
        <v>0.99042470789314696</v>
      </c>
      <c r="E133">
        <f t="shared" si="7"/>
        <v>0.33962638826347347</v>
      </c>
    </row>
    <row r="134" spans="1:5" x14ac:dyDescent="0.25">
      <c r="A134">
        <v>26.600000000000101</v>
      </c>
      <c r="B134">
        <v>138</v>
      </c>
      <c r="C134">
        <f t="shared" si="6"/>
        <v>0.6000000000001009</v>
      </c>
      <c r="D134">
        <f t="shared" si="8"/>
        <v>0.97855884596539111</v>
      </c>
      <c r="E134">
        <f t="shared" si="7"/>
        <v>0.50943953892299942</v>
      </c>
    </row>
    <row r="135" spans="1:5" x14ac:dyDescent="0.25">
      <c r="A135">
        <v>26.8000000000001</v>
      </c>
      <c r="B135">
        <v>137</v>
      </c>
      <c r="C135">
        <f t="shared" si="6"/>
        <v>0.80000000000010019</v>
      </c>
      <c r="D135">
        <f t="shared" si="8"/>
        <v>0.96213779457242743</v>
      </c>
      <c r="E135">
        <f t="shared" si="7"/>
        <v>0.67925263741594888</v>
      </c>
    </row>
    <row r="136" spans="1:5" x14ac:dyDescent="0.25">
      <c r="A136">
        <v>27.000000000000099</v>
      </c>
      <c r="B136">
        <v>138</v>
      </c>
      <c r="C136">
        <f t="shared" si="6"/>
        <v>1.0000000000000995</v>
      </c>
      <c r="D136">
        <f t="shared" si="8"/>
        <v>0.94134917347621416</v>
      </c>
      <c r="E136">
        <f t="shared" si="7"/>
        <v>0.84906566635350222</v>
      </c>
    </row>
    <row r="137" spans="1:5" x14ac:dyDescent="0.25">
      <c r="A137">
        <v>27.200000000000099</v>
      </c>
      <c r="B137">
        <v>134</v>
      </c>
      <c r="C137">
        <f t="shared" si="6"/>
        <v>1.2000000000000988</v>
      </c>
      <c r="D137">
        <f t="shared" si="8"/>
        <v>0.91642922835832819</v>
      </c>
      <c r="E137">
        <f t="shared" si="7"/>
        <v>1.0188786083468739</v>
      </c>
    </row>
    <row r="138" spans="1:5" x14ac:dyDescent="0.25">
      <c r="A138">
        <v>27.400000000000102</v>
      </c>
      <c r="B138">
        <v>131</v>
      </c>
      <c r="C138">
        <f t="shared" si="6"/>
        <v>1.4000000000001016</v>
      </c>
      <c r="D138">
        <f t="shared" si="8"/>
        <v>0.8876592188529282</v>
      </c>
      <c r="E138">
        <f t="shared" si="7"/>
        <v>1.1886914460073239</v>
      </c>
    </row>
    <row r="139" spans="1:5" x14ac:dyDescent="0.25">
      <c r="A139">
        <v>27.600000000000101</v>
      </c>
      <c r="B139">
        <v>127</v>
      </c>
      <c r="C139">
        <f t="shared" si="6"/>
        <v>1.6000000000001009</v>
      </c>
      <c r="D139">
        <f t="shared" si="8"/>
        <v>0.85536113740884689</v>
      </c>
      <c r="E139">
        <f t="shared" si="7"/>
        <v>1.3585041619461533</v>
      </c>
    </row>
    <row r="140" spans="1:5" x14ac:dyDescent="0.25">
      <c r="A140">
        <v>27.8000000000001</v>
      </c>
      <c r="B140">
        <v>124</v>
      </c>
      <c r="C140">
        <f t="shared" si="6"/>
        <v>1.8000000000001002</v>
      </c>
      <c r="D140">
        <f t="shared" si="8"/>
        <v>0.8198928349648269</v>
      </c>
      <c r="E140">
        <f t="shared" si="7"/>
        <v>1.5283167387747321</v>
      </c>
    </row>
    <row r="141" spans="1:5" x14ac:dyDescent="0.25">
      <c r="A141">
        <v>28.000000000000099</v>
      </c>
      <c r="B141">
        <v>122</v>
      </c>
      <c r="C141">
        <f t="shared" si="6"/>
        <v>2.0000000000000995</v>
      </c>
      <c r="D141">
        <f t="shared" si="8"/>
        <v>0.78164263961904079</v>
      </c>
      <c r="E141">
        <f t="shared" si="7"/>
        <v>1.6981291591044945</v>
      </c>
    </row>
    <row r="142" spans="1:5" x14ac:dyDescent="0.25">
      <c r="A142">
        <v>28.200000000000099</v>
      </c>
      <c r="B142">
        <v>117</v>
      </c>
      <c r="C142">
        <f t="shared" si="6"/>
        <v>2.2000000000000988</v>
      </c>
      <c r="D142">
        <f t="shared" si="8"/>
        <v>0.74102356299568306</v>
      </c>
      <c r="E142">
        <f t="shared" si="7"/>
        <v>1.8679414055469505</v>
      </c>
    </row>
    <row r="143" spans="1:5" x14ac:dyDescent="0.25">
      <c r="A143">
        <v>28.400000000000102</v>
      </c>
      <c r="B143">
        <v>109</v>
      </c>
      <c r="C143">
        <f t="shared" si="6"/>
        <v>2.4000000000001016</v>
      </c>
      <c r="D143">
        <f t="shared" si="8"/>
        <v>0.69846719569833915</v>
      </c>
      <c r="E143">
        <f t="shared" si="7"/>
        <v>2.0377534607136991</v>
      </c>
    </row>
    <row r="144" spans="1:5" x14ac:dyDescent="0.25">
      <c r="A144">
        <v>28.600000000000101</v>
      </c>
      <c r="B144">
        <v>102</v>
      </c>
      <c r="C144">
        <f t="shared" si="6"/>
        <v>2.6000000000001009</v>
      </c>
      <c r="D144">
        <f t="shared" si="8"/>
        <v>0.65441739797057585</v>
      </c>
      <c r="E144">
        <f t="shared" si="7"/>
        <v>2.2075653072164223</v>
      </c>
    </row>
    <row r="145" spans="1:5" x14ac:dyDescent="0.25">
      <c r="A145">
        <v>28.8000000000001</v>
      </c>
      <c r="B145">
        <v>97</v>
      </c>
      <c r="C145">
        <f t="shared" si="6"/>
        <v>2.8000000000001002</v>
      </c>
      <c r="D145">
        <f t="shared" si="8"/>
        <v>0.60932389437765333</v>
      </c>
      <c r="E145">
        <f t="shared" si="7"/>
        <v>2.3773769276669108</v>
      </c>
    </row>
    <row r="146" spans="1:5" x14ac:dyDescent="0.25">
      <c r="A146">
        <v>29.000000000000099</v>
      </c>
      <c r="B146">
        <v>93</v>
      </c>
      <c r="C146">
        <f t="shared" si="6"/>
        <v>3.0000000000000995</v>
      </c>
      <c r="D146">
        <f t="shared" si="8"/>
        <v>0.56363588194020842</v>
      </c>
      <c r="E146">
        <f t="shared" si="7"/>
        <v>2.5471883046770665</v>
      </c>
    </row>
    <row r="147" spans="1:5" x14ac:dyDescent="0.25">
      <c r="A147">
        <v>29.200000000000099</v>
      </c>
      <c r="B147">
        <v>82</v>
      </c>
      <c r="C147">
        <f t="shared" si="6"/>
        <v>3.2000000000000988</v>
      </c>
      <c r="D147">
        <f t="shared" si="8"/>
        <v>0.51779575969428893</v>
      </c>
      <c r="E147">
        <f t="shared" si="7"/>
        <v>2.7169994208589059</v>
      </c>
    </row>
    <row r="148" spans="1:5" x14ac:dyDescent="0.25">
      <c r="A148">
        <v>29.400000000000102</v>
      </c>
      <c r="B148">
        <v>74</v>
      </c>
      <c r="C148">
        <f t="shared" si="6"/>
        <v>3.4000000000001016</v>
      </c>
      <c r="D148">
        <f t="shared" si="8"/>
        <v>0.47223308416755289</v>
      </c>
      <c r="E148">
        <f t="shared" si="7"/>
        <v>2.886810258824577</v>
      </c>
    </row>
    <row r="149" spans="1:5" x14ac:dyDescent="0.25">
      <c r="A149">
        <v>29.600000000000101</v>
      </c>
      <c r="B149">
        <v>69</v>
      </c>
      <c r="C149">
        <f t="shared" si="6"/>
        <v>3.6000000000001009</v>
      </c>
      <c r="D149">
        <f t="shared" si="8"/>
        <v>0.42735884983498351</v>
      </c>
      <c r="E149">
        <f t="shared" si="7"/>
        <v>3.0566208011863547</v>
      </c>
    </row>
    <row r="150" spans="1:5" x14ac:dyDescent="0.25">
      <c r="A150">
        <v>29.8000000000001</v>
      </c>
      <c r="B150">
        <v>64</v>
      </c>
      <c r="C150">
        <f t="shared" si="6"/>
        <v>3.8000000000001002</v>
      </c>
      <c r="D150">
        <f t="shared" si="8"/>
        <v>0.38356018637412104</v>
      </c>
      <c r="E150">
        <f t="shared" si="7"/>
        <v>3.226431030556665</v>
      </c>
    </row>
    <row r="151" spans="1:5" x14ac:dyDescent="0.25">
      <c r="A151">
        <v>30.000000000000099</v>
      </c>
      <c r="B151">
        <v>60</v>
      </c>
      <c r="C151">
        <f t="shared" si="6"/>
        <v>4.0000000000000995</v>
      </c>
      <c r="D151">
        <f t="shared" si="8"/>
        <v>0.34119555564067361</v>
      </c>
      <c r="E151">
        <f t="shared" si="7"/>
        <v>3.3962409295480844</v>
      </c>
    </row>
    <row r="152" spans="1:5" x14ac:dyDescent="0.25">
      <c r="A152">
        <v>30.200000000000099</v>
      </c>
      <c r="B152">
        <v>52</v>
      </c>
      <c r="C152">
        <f t="shared" ref="C152:C215" si="9">(A152-26)</f>
        <v>4.2000000000000988</v>
      </c>
      <c r="D152">
        <f t="shared" si="8"/>
        <v>0.30059052092367372</v>
      </c>
      <c r="E152">
        <f t="shared" ref="E152:E215" si="10">2*PI()*G$1*SIN(C152/SQRT(H$1^2+C152^2))</f>
        <v>3.5660504807733497</v>
      </c>
    </row>
    <row r="153" spans="1:5" x14ac:dyDescent="0.25">
      <c r="A153">
        <v>30.400000000000102</v>
      </c>
      <c r="B153">
        <v>43</v>
      </c>
      <c r="C153">
        <f t="shared" si="9"/>
        <v>4.4000000000001016</v>
      </c>
      <c r="D153">
        <f t="shared" si="8"/>
        <v>0.26203414943652126</v>
      </c>
      <c r="E153">
        <f t="shared" si="10"/>
        <v>3.7358596668453696</v>
      </c>
    </row>
    <row r="154" spans="1:5" x14ac:dyDescent="0.25">
      <c r="A154">
        <v>30.600000000000101</v>
      </c>
      <c r="B154">
        <v>38</v>
      </c>
      <c r="C154">
        <f t="shared" si="9"/>
        <v>4.6000000000001009</v>
      </c>
      <c r="D154">
        <f t="shared" si="8"/>
        <v>0.22577609640072124</v>
      </c>
      <c r="E154">
        <f t="shared" si="10"/>
        <v>3.9056684703772211</v>
      </c>
    </row>
    <row r="155" spans="1:5" x14ac:dyDescent="0.25">
      <c r="A155">
        <v>30.8000000000001</v>
      </c>
      <c r="B155">
        <v>34</v>
      </c>
      <c r="C155">
        <f t="shared" si="9"/>
        <v>4.8000000000001002</v>
      </c>
      <c r="D155">
        <f t="shared" si="8"/>
        <v>0.19202440574513097</v>
      </c>
      <c r="E155">
        <f t="shared" si="10"/>
        <v>4.0754768739821783</v>
      </c>
    </row>
    <row r="156" spans="1:5" x14ac:dyDescent="0.25">
      <c r="A156">
        <v>31.000000000000099</v>
      </c>
      <c r="B156">
        <v>31</v>
      </c>
      <c r="C156">
        <f t="shared" si="9"/>
        <v>5.0000000000000995</v>
      </c>
      <c r="D156">
        <f t="shared" si="8"/>
        <v>0.16094404864949921</v>
      </c>
      <c r="E156">
        <f t="shared" si="10"/>
        <v>4.2452848602737046</v>
      </c>
    </row>
    <row r="157" spans="1:5" x14ac:dyDescent="0.25">
      <c r="A157">
        <v>31.200000000000099</v>
      </c>
      <c r="B157">
        <v>26</v>
      </c>
      <c r="C157">
        <f t="shared" si="9"/>
        <v>5.2000000000000988</v>
      </c>
      <c r="D157">
        <f t="shared" si="8"/>
        <v>0.13265620718750654</v>
      </c>
      <c r="E157">
        <f t="shared" si="10"/>
        <v>4.4150924118654675</v>
      </c>
    </row>
    <row r="158" spans="1:5" x14ac:dyDescent="0.25">
      <c r="A158">
        <v>31.400000000000102</v>
      </c>
      <c r="B158">
        <v>21</v>
      </c>
      <c r="C158">
        <f t="shared" si="9"/>
        <v>5.4000000000001016</v>
      </c>
      <c r="D158">
        <f t="shared" si="8"/>
        <v>0.10723829645233193</v>
      </c>
      <c r="E158">
        <f t="shared" si="10"/>
        <v>4.5848995113713471</v>
      </c>
    </row>
    <row r="159" spans="1:5" x14ac:dyDescent="0.25">
      <c r="A159">
        <v>31.600000000000101</v>
      </c>
      <c r="B159">
        <v>16</v>
      </c>
      <c r="C159">
        <f t="shared" si="9"/>
        <v>5.6000000000001009</v>
      </c>
      <c r="D159">
        <f t="shared" si="8"/>
        <v>8.4724705052080712E-2</v>
      </c>
      <c r="E159">
        <f t="shared" si="10"/>
        <v>4.7547061414054355</v>
      </c>
    </row>
    <row r="160" spans="1:5" x14ac:dyDescent="0.25">
      <c r="A160">
        <v>31.8000000000001</v>
      </c>
      <c r="B160">
        <v>14</v>
      </c>
      <c r="C160">
        <f t="shared" si="9"/>
        <v>5.8000000000001002</v>
      </c>
      <c r="D160">
        <f t="shared" si="8"/>
        <v>6.5108221007005751E-2</v>
      </c>
      <c r="E160">
        <f t="shared" si="10"/>
        <v>4.9245122845820664</v>
      </c>
    </row>
    <row r="161" spans="1:5" x14ac:dyDescent="0.25">
      <c r="A161">
        <v>32.000000000000099</v>
      </c>
      <c r="B161">
        <v>11</v>
      </c>
      <c r="C161">
        <f t="shared" si="9"/>
        <v>6.0000000000000995</v>
      </c>
      <c r="D161">
        <f t="shared" si="8"/>
        <v>4.8342098112279533E-2</v>
      </c>
      <c r="E161">
        <f t="shared" si="10"/>
        <v>5.0943179235157992</v>
      </c>
    </row>
    <row r="162" spans="1:5" x14ac:dyDescent="0.25">
      <c r="A162">
        <v>32.200000000000102</v>
      </c>
      <c r="B162">
        <v>9</v>
      </c>
      <c r="C162">
        <f t="shared" si="9"/>
        <v>6.2000000000001023</v>
      </c>
      <c r="D162">
        <f t="shared" si="8"/>
        <v>3.4342706974149713E-2</v>
      </c>
      <c r="E162">
        <f t="shared" si="10"/>
        <v>5.2641230408214472</v>
      </c>
    </row>
    <row r="163" spans="1:5" x14ac:dyDescent="0.25">
      <c r="A163">
        <v>32.400000000000098</v>
      </c>
      <c r="B163">
        <v>7</v>
      </c>
      <c r="C163">
        <f t="shared" si="9"/>
        <v>6.4000000000000981</v>
      </c>
      <c r="D163">
        <f t="shared" si="8"/>
        <v>2.2992705382458414E-2</v>
      </c>
      <c r="E163">
        <f t="shared" si="10"/>
        <v>5.4339276191140646</v>
      </c>
    </row>
    <row r="164" spans="1:5" x14ac:dyDescent="0.25">
      <c r="A164">
        <v>32.600000000000101</v>
      </c>
      <c r="B164">
        <v>5</v>
      </c>
      <c r="C164">
        <f t="shared" si="9"/>
        <v>6.6000000000001009</v>
      </c>
      <c r="D164">
        <f t="shared" si="8"/>
        <v>1.4144654617181162E-2</v>
      </c>
      <c r="E164">
        <f t="shared" si="10"/>
        <v>5.6037316410089844</v>
      </c>
    </row>
    <row r="165" spans="1:5" x14ac:dyDescent="0.25">
      <c r="A165">
        <v>32.800000000000097</v>
      </c>
      <c r="B165">
        <v>4</v>
      </c>
      <c r="C165">
        <f t="shared" si="9"/>
        <v>6.8000000000000966</v>
      </c>
      <c r="D165">
        <f t="shared" si="8"/>
        <v>7.6250018361085576E-3</v>
      </c>
      <c r="E165">
        <f t="shared" si="10"/>
        <v>5.7735350891217943</v>
      </c>
    </row>
    <row r="166" spans="1:5" x14ac:dyDescent="0.25">
      <c r="A166">
        <v>33.000000000000099</v>
      </c>
      <c r="B166">
        <v>3</v>
      </c>
      <c r="C166">
        <f t="shared" si="9"/>
        <v>7.0000000000000995</v>
      </c>
      <c r="D166">
        <f t="shared" si="8"/>
        <v>3.2383439543994808E-3</v>
      </c>
      <c r="E166">
        <f t="shared" si="10"/>
        <v>5.9433379460683788</v>
      </c>
    </row>
    <row r="167" spans="1:5" x14ac:dyDescent="0.25">
      <c r="A167">
        <v>33.200000000000102</v>
      </c>
      <c r="B167">
        <v>3</v>
      </c>
      <c r="C167">
        <f t="shared" si="9"/>
        <v>7.2000000000001023</v>
      </c>
      <c r="D167">
        <f t="shared" si="8"/>
        <v>7.7188546661496958E-4</v>
      </c>
      <c r="E167">
        <f t="shared" si="10"/>
        <v>6.1131401944648935</v>
      </c>
    </row>
    <row r="168" spans="1:5" x14ac:dyDescent="0.25">
      <c r="A168">
        <v>33.400000000000098</v>
      </c>
      <c r="B168">
        <v>2</v>
      </c>
      <c r="C168">
        <f t="shared" si="9"/>
        <v>7.4000000000000981</v>
      </c>
      <c r="D168">
        <f t="shared" si="8"/>
        <v>1.5018863822399555E-9</v>
      </c>
      <c r="E168">
        <f t="shared" si="10"/>
        <v>6.2829418169277913</v>
      </c>
    </row>
    <row r="169" spans="1:5" x14ac:dyDescent="0.25">
      <c r="A169">
        <v>33.600000000000101</v>
      </c>
      <c r="B169">
        <v>2</v>
      </c>
      <c r="C169">
        <f t="shared" si="9"/>
        <v>7.6000000000001009</v>
      </c>
      <c r="D169">
        <f t="shared" si="8"/>
        <v>6.888180290411858E-4</v>
      </c>
      <c r="E169">
        <f t="shared" si="10"/>
        <v>6.4527427960738439</v>
      </c>
    </row>
    <row r="170" spans="1:5" x14ac:dyDescent="0.25">
      <c r="A170">
        <v>33.800000000000097</v>
      </c>
      <c r="B170">
        <v>2</v>
      </c>
      <c r="C170">
        <f t="shared" si="9"/>
        <v>7.8000000000000966</v>
      </c>
      <c r="D170">
        <f t="shared" si="8"/>
        <v>2.6007234895532409E-3</v>
      </c>
      <c r="E170">
        <f t="shared" si="10"/>
        <v>6.6225431145201172</v>
      </c>
    </row>
    <row r="171" spans="1:5" x14ac:dyDescent="0.25">
      <c r="A171">
        <v>34.000000000000099</v>
      </c>
      <c r="B171">
        <v>3</v>
      </c>
      <c r="C171">
        <f t="shared" si="9"/>
        <v>8.0000000000000995</v>
      </c>
      <c r="D171">
        <f t="shared" si="8"/>
        <v>5.4987301454762199E-3</v>
      </c>
      <c r="E171">
        <f t="shared" si="10"/>
        <v>6.7923427548840172</v>
      </c>
    </row>
    <row r="172" spans="1:5" x14ac:dyDescent="0.25">
      <c r="A172">
        <v>34.200000000000102</v>
      </c>
      <c r="B172">
        <v>3</v>
      </c>
      <c r="C172">
        <f t="shared" si="9"/>
        <v>8.2000000000001023</v>
      </c>
      <c r="D172">
        <f t="shared" si="8"/>
        <v>9.1506089674311952E-3</v>
      </c>
      <c r="E172">
        <f t="shared" si="10"/>
        <v>6.962141699783265</v>
      </c>
    </row>
    <row r="173" spans="1:5" x14ac:dyDescent="0.25">
      <c r="A173">
        <v>34.400000000000098</v>
      </c>
      <c r="B173">
        <v>3</v>
      </c>
      <c r="C173">
        <f t="shared" si="9"/>
        <v>8.4000000000000981</v>
      </c>
      <c r="D173">
        <f t="shared" si="8"/>
        <v>1.333272880480151E-2</v>
      </c>
      <c r="E173">
        <f t="shared" si="10"/>
        <v>7.1319399318359187</v>
      </c>
    </row>
    <row r="174" spans="1:5" x14ac:dyDescent="0.25">
      <c r="A174">
        <v>34.600000000000101</v>
      </c>
      <c r="B174">
        <v>4</v>
      </c>
      <c r="C174">
        <f t="shared" si="9"/>
        <v>8.6000000000001009</v>
      </c>
      <c r="D174">
        <f t="shared" si="8"/>
        <v>1.783353870098767E-2</v>
      </c>
      <c r="E174">
        <f t="shared" si="10"/>
        <v>7.3017374336604011</v>
      </c>
    </row>
    <row r="175" spans="1:5" x14ac:dyDescent="0.25">
      <c r="A175">
        <v>34.800000000000097</v>
      </c>
      <c r="B175">
        <v>4</v>
      </c>
      <c r="C175">
        <f t="shared" si="9"/>
        <v>8.8000000000000966</v>
      </c>
      <c r="D175">
        <f t="shared" si="8"/>
        <v>2.2456641343508332E-2</v>
      </c>
      <c r="E175">
        <f t="shared" si="10"/>
        <v>7.4715341878754682</v>
      </c>
    </row>
    <row r="176" spans="1:5" x14ac:dyDescent="0.25">
      <c r="A176">
        <v>35.000000000000099</v>
      </c>
      <c r="B176">
        <v>5</v>
      </c>
      <c r="C176">
        <f t="shared" si="9"/>
        <v>9.0000000000000995</v>
      </c>
      <c r="D176">
        <f t="shared" si="8"/>
        <v>2.7023415557359647E-2</v>
      </c>
      <c r="E176">
        <f t="shared" si="10"/>
        <v>7.6413301771002589</v>
      </c>
    </row>
    <row r="177" spans="1:5" x14ac:dyDescent="0.25">
      <c r="A177">
        <v>35.200000000000102</v>
      </c>
      <c r="B177">
        <v>5</v>
      </c>
      <c r="C177">
        <f t="shared" si="9"/>
        <v>9.2000000000001023</v>
      </c>
      <c r="D177">
        <f t="shared" si="8"/>
        <v>3.1375156233593847E-2</v>
      </c>
      <c r="E177">
        <f t="shared" si="10"/>
        <v>7.8111253839542707</v>
      </c>
    </row>
    <row r="178" spans="1:5" x14ac:dyDescent="0.25">
      <c r="A178">
        <v>35.400000000000098</v>
      </c>
      <c r="B178">
        <v>6</v>
      </c>
      <c r="C178">
        <f t="shared" si="9"/>
        <v>9.4000000000000981</v>
      </c>
      <c r="D178">
        <f t="shared" si="8"/>
        <v>3.5374710899788948E-2</v>
      </c>
      <c r="E178">
        <f t="shared" si="10"/>
        <v>7.980919791057377</v>
      </c>
    </row>
    <row r="179" spans="1:5" x14ac:dyDescent="0.25">
      <c r="A179">
        <v>35.600000000000101</v>
      </c>
      <c r="B179">
        <v>6</v>
      </c>
      <c r="C179">
        <f t="shared" si="9"/>
        <v>9.6000000000001009</v>
      </c>
      <c r="D179">
        <f t="shared" si="8"/>
        <v>3.8907603049317868E-2</v>
      </c>
      <c r="E179">
        <f t="shared" si="10"/>
        <v>8.1507133810298651</v>
      </c>
    </row>
    <row r="180" spans="1:5" x14ac:dyDescent="0.25">
      <c r="A180">
        <v>35.800000000000097</v>
      </c>
      <c r="B180">
        <v>7</v>
      </c>
      <c r="C180">
        <f t="shared" si="9"/>
        <v>9.8000000000000966</v>
      </c>
      <c r="D180">
        <f t="shared" si="8"/>
        <v>4.1882643119844867E-2</v>
      </c>
      <c r="E180">
        <f t="shared" si="10"/>
        <v>8.3205061364923907</v>
      </c>
    </row>
    <row r="181" spans="1:5" x14ac:dyDescent="0.25">
      <c r="A181">
        <v>36.000000000000099</v>
      </c>
      <c r="B181">
        <v>7</v>
      </c>
      <c r="C181">
        <f t="shared" si="9"/>
        <v>10.000000000000099</v>
      </c>
      <c r="D181">
        <f t="shared" si="8"/>
        <v>4.423203842438414E-2</v>
      </c>
      <c r="E181">
        <f t="shared" si="10"/>
        <v>8.4902980400660368</v>
      </c>
    </row>
    <row r="182" spans="1:5" x14ac:dyDescent="0.25">
      <c r="A182">
        <v>36.200000000000102</v>
      </c>
      <c r="B182">
        <v>6</v>
      </c>
      <c r="C182">
        <f t="shared" si="9"/>
        <v>10.200000000000102</v>
      </c>
      <c r="D182">
        <f t="shared" si="8"/>
        <v>4.5911023179712421E-2</v>
      </c>
      <c r="E182">
        <f t="shared" si="10"/>
        <v>8.6600890743722889</v>
      </c>
    </row>
    <row r="183" spans="1:5" x14ac:dyDescent="0.25">
      <c r="A183">
        <v>36.400000000000098</v>
      </c>
      <c r="B183">
        <v>6</v>
      </c>
      <c r="C183">
        <f t="shared" si="9"/>
        <v>10.400000000000098</v>
      </c>
      <c r="D183">
        <f t="shared" si="8"/>
        <v>4.6897038853581756E-2</v>
      </c>
      <c r="E183">
        <f t="shared" si="10"/>
        <v>8.8298792220330498</v>
      </c>
    </row>
    <row r="184" spans="1:5" x14ac:dyDescent="0.25">
      <c r="A184">
        <v>36.600000000000101</v>
      </c>
      <c r="B184">
        <v>6</v>
      </c>
      <c r="C184">
        <f t="shared" si="9"/>
        <v>10.600000000000101</v>
      </c>
      <c r="D184">
        <f t="shared" si="8"/>
        <v>4.7188503191940304E-2</v>
      </c>
      <c r="E184">
        <f t="shared" si="10"/>
        <v>8.9996684656706769</v>
      </c>
    </row>
    <row r="185" spans="1:5" x14ac:dyDescent="0.25">
      <c r="A185">
        <v>36.800000000000097</v>
      </c>
      <c r="B185">
        <v>7</v>
      </c>
      <c r="C185">
        <f t="shared" si="9"/>
        <v>10.800000000000097</v>
      </c>
      <c r="D185">
        <f t="shared" si="8"/>
        <v>4.6803213342826833E-2</v>
      </c>
      <c r="E185">
        <f t="shared" si="10"/>
        <v>9.1694567879079383</v>
      </c>
    </row>
    <row r="186" spans="1:5" x14ac:dyDescent="0.25">
      <c r="A186">
        <v>37.000000000000099</v>
      </c>
      <c r="B186">
        <v>7</v>
      </c>
      <c r="C186">
        <f t="shared" si="9"/>
        <v>11.000000000000099</v>
      </c>
      <c r="D186">
        <f t="shared" si="8"/>
        <v>4.5776434344686451E-2</v>
      </c>
      <c r="E186">
        <f t="shared" si="10"/>
        <v>9.3392441713680743</v>
      </c>
    </row>
    <row r="187" spans="1:5" x14ac:dyDescent="0.25">
      <c r="A187">
        <v>37.200000000000102</v>
      </c>
      <c r="B187">
        <v>6</v>
      </c>
      <c r="C187">
        <f t="shared" si="9"/>
        <v>11.200000000000102</v>
      </c>
      <c r="D187">
        <f t="shared" si="8"/>
        <v>4.4158728802892559E-2</v>
      </c>
      <c r="E187">
        <f t="shared" si="10"/>
        <v>9.5090305986747676</v>
      </c>
    </row>
    <row r="188" spans="1:5" x14ac:dyDescent="0.25">
      <c r="A188">
        <v>37.400000000000098</v>
      </c>
      <c r="B188">
        <v>5</v>
      </c>
      <c r="C188">
        <f t="shared" si="9"/>
        <v>11.400000000000098</v>
      </c>
      <c r="D188">
        <f t="shared" si="8"/>
        <v>4.2013586779334394E-2</v>
      </c>
      <c r="E188">
        <f t="shared" si="10"/>
        <v>9.6788160524521665</v>
      </c>
    </row>
    <row r="189" spans="1:5" x14ac:dyDescent="0.25">
      <c r="A189">
        <v>37.600000000000101</v>
      </c>
      <c r="B189">
        <v>5</v>
      </c>
      <c r="C189">
        <f t="shared" si="9"/>
        <v>11.600000000000101</v>
      </c>
      <c r="D189">
        <f t="shared" si="8"/>
        <v>3.941491673749066E-2</v>
      </c>
      <c r="E189">
        <f t="shared" si="10"/>
        <v>9.8486005153249039</v>
      </c>
    </row>
    <row r="190" spans="1:5" x14ac:dyDescent="0.25">
      <c r="A190">
        <v>37.800000000000097</v>
      </c>
      <c r="B190">
        <v>5</v>
      </c>
      <c r="C190">
        <f t="shared" si="9"/>
        <v>11.800000000000097</v>
      </c>
      <c r="D190">
        <f t="shared" si="8"/>
        <v>3.6444458822183251E-2</v>
      </c>
      <c r="E190">
        <f t="shared" si="10"/>
        <v>10.018383969918075</v>
      </c>
    </row>
    <row r="191" spans="1:5" x14ac:dyDescent="0.25">
      <c r="A191">
        <v>38.000000000000199</v>
      </c>
      <c r="B191">
        <v>4</v>
      </c>
      <c r="C191">
        <f t="shared" si="9"/>
        <v>12.000000000000199</v>
      </c>
      <c r="D191">
        <f t="shared" si="8"/>
        <v>3.3189180842387284E-2</v>
      </c>
      <c r="E191">
        <f t="shared" si="10"/>
        <v>10.188166398857373</v>
      </c>
    </row>
    <row r="192" spans="1:5" x14ac:dyDescent="0.25">
      <c r="A192">
        <v>38.200000000000202</v>
      </c>
      <c r="B192">
        <v>4</v>
      </c>
      <c r="C192">
        <f t="shared" si="9"/>
        <v>12.200000000000202</v>
      </c>
      <c r="D192">
        <f t="shared" si="8"/>
        <v>2.9738715129291979E-2</v>
      </c>
      <c r="E192">
        <f t="shared" si="10"/>
        <v>10.357947784768715</v>
      </c>
    </row>
    <row r="193" spans="1:5" x14ac:dyDescent="0.25">
      <c r="A193">
        <v>38.400000000000198</v>
      </c>
      <c r="B193">
        <v>4</v>
      </c>
      <c r="C193">
        <f t="shared" si="9"/>
        <v>12.400000000000198</v>
      </c>
      <c r="D193">
        <f t="shared" si="8"/>
        <v>2.6182891049288243E-2</v>
      </c>
      <c r="E193">
        <f t="shared" si="10"/>
        <v>10.52772811027879</v>
      </c>
    </row>
    <row r="194" spans="1:5" x14ac:dyDescent="0.25">
      <c r="A194">
        <v>38.6000000000002</v>
      </c>
      <c r="B194">
        <v>4</v>
      </c>
      <c r="C194">
        <f t="shared" si="9"/>
        <v>12.6000000000002</v>
      </c>
      <c r="D194">
        <f t="shared" ref="D194:D240" si="11">(SIN(E194/2)/(E194/2))^2</f>
        <v>2.2609413476201382E-2</v>
      </c>
      <c r="E194">
        <f t="shared" si="10"/>
        <v>10.697507358014722</v>
      </c>
    </row>
    <row r="195" spans="1:5" x14ac:dyDescent="0.25">
      <c r="A195">
        <v>38.800000000000203</v>
      </c>
      <c r="B195">
        <v>3</v>
      </c>
      <c r="C195">
        <f t="shared" si="9"/>
        <v>12.800000000000203</v>
      </c>
      <c r="D195">
        <f t="shared" si="11"/>
        <v>1.9101732103078955E-2</v>
      </c>
      <c r="E195">
        <f t="shared" si="10"/>
        <v>10.867285510604152</v>
      </c>
    </row>
    <row r="196" spans="1:5" x14ac:dyDescent="0.25">
      <c r="A196">
        <v>39.000000000000199</v>
      </c>
      <c r="B196">
        <v>3</v>
      </c>
      <c r="C196">
        <f t="shared" si="9"/>
        <v>13.000000000000199</v>
      </c>
      <c r="D196">
        <f t="shared" si="11"/>
        <v>1.573714025331489E-2</v>
      </c>
      <c r="E196">
        <f t="shared" si="10"/>
        <v>11.037062550675246</v>
      </c>
    </row>
    <row r="197" spans="1:5" x14ac:dyDescent="0.25">
      <c r="A197">
        <v>39.200000000000202</v>
      </c>
      <c r="B197">
        <v>3</v>
      </c>
      <c r="C197">
        <f t="shared" si="9"/>
        <v>13.200000000000202</v>
      </c>
      <c r="D197">
        <f t="shared" si="11"/>
        <v>1.2585134999228436E-2</v>
      </c>
      <c r="E197">
        <f t="shared" si="10"/>
        <v>11.206838460856734</v>
      </c>
    </row>
    <row r="198" spans="1:5" x14ac:dyDescent="0.25">
      <c r="A198">
        <v>39.400000000000198</v>
      </c>
      <c r="B198">
        <v>3</v>
      </c>
      <c r="C198">
        <f t="shared" si="9"/>
        <v>13.400000000000198</v>
      </c>
      <c r="D198">
        <f t="shared" si="11"/>
        <v>9.7060630885003329E-3</v>
      </c>
      <c r="E198">
        <f t="shared" si="10"/>
        <v>11.376613223777863</v>
      </c>
    </row>
    <row r="199" spans="1:5" x14ac:dyDescent="0.25">
      <c r="A199">
        <v>39.6000000000002</v>
      </c>
      <c r="B199">
        <v>3</v>
      </c>
      <c r="C199">
        <f t="shared" si="9"/>
        <v>13.6000000000002</v>
      </c>
      <c r="D199">
        <f t="shared" si="11"/>
        <v>7.1500695953464494E-3</v>
      </c>
      <c r="E199">
        <f t="shared" si="10"/>
        <v>11.546386822068474</v>
      </c>
    </row>
    <row r="200" spans="1:5" x14ac:dyDescent="0.25">
      <c r="A200">
        <v>39.800000000000203</v>
      </c>
      <c r="B200">
        <v>2</v>
      </c>
      <c r="C200">
        <f t="shared" si="9"/>
        <v>13.800000000000203</v>
      </c>
      <c r="D200">
        <f t="shared" si="11"/>
        <v>4.9563585352676688E-3</v>
      </c>
      <c r="E200">
        <f t="shared" si="10"/>
        <v>11.71615923835895</v>
      </c>
    </row>
    <row r="201" spans="1:5" x14ac:dyDescent="0.25">
      <c r="A201">
        <v>40.000000000000199</v>
      </c>
      <c r="B201">
        <v>2</v>
      </c>
      <c r="C201">
        <f t="shared" si="9"/>
        <v>14.000000000000199</v>
      </c>
      <c r="D201">
        <f t="shared" si="11"/>
        <v>3.1527670876930489E-3</v>
      </c>
      <c r="E201">
        <f t="shared" si="10"/>
        <v>11.885930455280242</v>
      </c>
    </row>
    <row r="202" spans="1:5" x14ac:dyDescent="0.25">
      <c r="A202">
        <v>40.200000000000202</v>
      </c>
      <c r="B202">
        <v>2</v>
      </c>
      <c r="C202">
        <f t="shared" si="9"/>
        <v>14.200000000000202</v>
      </c>
      <c r="D202">
        <f t="shared" si="11"/>
        <v>1.75564773071551E-3</v>
      </c>
      <c r="E202">
        <f t="shared" si="10"/>
        <v>12.055700455463917</v>
      </c>
    </row>
    <row r="203" spans="1:5" x14ac:dyDescent="0.25">
      <c r="A203">
        <v>40.400000000000198</v>
      </c>
      <c r="B203">
        <v>2</v>
      </c>
      <c r="C203">
        <f t="shared" si="9"/>
        <v>14.400000000000198</v>
      </c>
      <c r="D203">
        <f t="shared" si="11"/>
        <v>7.7004566628331315E-4</v>
      </c>
      <c r="E203">
        <f t="shared" si="10"/>
        <v>12.225469221542095</v>
      </c>
    </row>
    <row r="204" spans="1:5" x14ac:dyDescent="0.25">
      <c r="A204">
        <v>40.6000000000002</v>
      </c>
      <c r="B204">
        <v>2</v>
      </c>
      <c r="C204">
        <f t="shared" si="9"/>
        <v>14.6000000000002</v>
      </c>
      <c r="D204">
        <f t="shared" si="11"/>
        <v>1.9015254818598125E-4</v>
      </c>
      <c r="E204">
        <f t="shared" si="10"/>
        <v>12.395236736147533</v>
      </c>
    </row>
    <row r="205" spans="1:5" x14ac:dyDescent="0.25">
      <c r="A205">
        <v>40.800000000000203</v>
      </c>
      <c r="B205">
        <v>2</v>
      </c>
      <c r="C205">
        <f t="shared" si="9"/>
        <v>14.800000000000203</v>
      </c>
      <c r="D205">
        <f t="shared" si="11"/>
        <v>1.1847140286971824E-8</v>
      </c>
      <c r="E205">
        <f t="shared" si="10"/>
        <v>12.565002981913564</v>
      </c>
    </row>
    <row r="206" spans="1:5" x14ac:dyDescent="0.25">
      <c r="A206">
        <v>41.000000000000199</v>
      </c>
      <c r="B206">
        <v>2</v>
      </c>
      <c r="C206">
        <f t="shared" si="9"/>
        <v>15.000000000000199</v>
      </c>
      <c r="D206">
        <f t="shared" si="11"/>
        <v>1.7444630552436406E-4</v>
      </c>
      <c r="E206">
        <f t="shared" si="10"/>
        <v>12.73476794147415</v>
      </c>
    </row>
    <row r="207" spans="1:5" x14ac:dyDescent="0.25">
      <c r="A207">
        <v>41.200000000000202</v>
      </c>
      <c r="B207">
        <v>3</v>
      </c>
      <c r="C207">
        <f t="shared" si="9"/>
        <v>15.200000000000202</v>
      </c>
      <c r="D207">
        <f t="shared" si="11"/>
        <v>6.8017393528840332E-4</v>
      </c>
      <c r="E207">
        <f t="shared" si="10"/>
        <v>12.904531597463889</v>
      </c>
    </row>
    <row r="208" spans="1:5" x14ac:dyDescent="0.25">
      <c r="A208">
        <v>41.400000000000198</v>
      </c>
      <c r="B208">
        <v>3</v>
      </c>
      <c r="C208">
        <f t="shared" si="9"/>
        <v>15.400000000000198</v>
      </c>
      <c r="D208">
        <f t="shared" si="11"/>
        <v>1.4770759594488184E-3</v>
      </c>
      <c r="E208">
        <f t="shared" si="10"/>
        <v>13.074293932517998</v>
      </c>
    </row>
    <row r="209" spans="1:5" x14ac:dyDescent="0.25">
      <c r="A209">
        <v>41.6000000000002</v>
      </c>
      <c r="B209">
        <v>3</v>
      </c>
      <c r="C209">
        <f t="shared" si="9"/>
        <v>15.6000000000002</v>
      </c>
      <c r="D209">
        <f t="shared" si="11"/>
        <v>2.5195780294115151E-3</v>
      </c>
      <c r="E209">
        <f t="shared" si="10"/>
        <v>13.244054929272346</v>
      </c>
    </row>
    <row r="210" spans="1:5" x14ac:dyDescent="0.25">
      <c r="A210">
        <v>41.800000000000203</v>
      </c>
      <c r="B210">
        <v>3</v>
      </c>
      <c r="C210">
        <f t="shared" si="9"/>
        <v>15.800000000000203</v>
      </c>
      <c r="D210">
        <f t="shared" si="11"/>
        <v>3.7581049818554138E-3</v>
      </c>
      <c r="E210">
        <f t="shared" si="10"/>
        <v>13.413814570363446</v>
      </c>
    </row>
    <row r="211" spans="1:5" x14ac:dyDescent="0.25">
      <c r="A211">
        <v>42.000000000000199</v>
      </c>
      <c r="B211">
        <v>4</v>
      </c>
      <c r="C211">
        <f t="shared" si="9"/>
        <v>16.000000000000199</v>
      </c>
      <c r="D211">
        <f t="shared" si="11"/>
        <v>5.1405693206983127E-3</v>
      </c>
      <c r="E211">
        <f t="shared" si="10"/>
        <v>13.583572838428465</v>
      </c>
    </row>
    <row r="212" spans="1:5" x14ac:dyDescent="0.25">
      <c r="A212">
        <v>42.200000000000202</v>
      </c>
      <c r="B212">
        <v>4</v>
      </c>
      <c r="C212">
        <f t="shared" si="9"/>
        <v>16.200000000000202</v>
      </c>
      <c r="D212">
        <f t="shared" si="11"/>
        <v>6.6138544892789027E-3</v>
      </c>
      <c r="E212">
        <f t="shared" si="10"/>
        <v>13.753329716105256</v>
      </c>
    </row>
    <row r="213" spans="1:5" x14ac:dyDescent="0.25">
      <c r="A213">
        <v>42.400000000000198</v>
      </c>
      <c r="B213">
        <v>4</v>
      </c>
      <c r="C213">
        <f t="shared" si="9"/>
        <v>16.400000000000198</v>
      </c>
      <c r="D213">
        <f t="shared" si="11"/>
        <v>8.1252557811176823E-3</v>
      </c>
      <c r="E213">
        <f t="shared" si="10"/>
        <v>13.923085186032326</v>
      </c>
    </row>
    <row r="214" spans="1:5" x14ac:dyDescent="0.25">
      <c r="A214">
        <v>42.6000000000002</v>
      </c>
      <c r="B214">
        <v>4</v>
      </c>
      <c r="C214">
        <f t="shared" si="9"/>
        <v>16.6000000000002</v>
      </c>
      <c r="D214">
        <f t="shared" si="11"/>
        <v>9.6238443504464335E-3</v>
      </c>
      <c r="E214">
        <f t="shared" si="10"/>
        <v>14.092839230848885</v>
      </c>
    </row>
    <row r="215" spans="1:5" x14ac:dyDescent="0.25">
      <c r="A215">
        <v>42.800000000000203</v>
      </c>
      <c r="B215">
        <v>4</v>
      </c>
      <c r="C215">
        <f t="shared" si="9"/>
        <v>16.800000000000203</v>
      </c>
      <c r="D215">
        <f t="shared" si="11"/>
        <v>1.1061723134597525E-2</v>
      </c>
      <c r="E215">
        <f t="shared" si="10"/>
        <v>14.262591833194827</v>
      </c>
    </row>
    <row r="216" spans="1:5" x14ac:dyDescent="0.25">
      <c r="A216">
        <v>43.000000000000199</v>
      </c>
      <c r="B216">
        <v>4</v>
      </c>
      <c r="C216">
        <f t="shared" ref="C216:C240" si="12">(A216-26)</f>
        <v>17.000000000000199</v>
      </c>
      <c r="D216">
        <f t="shared" si="11"/>
        <v>1.2395147483002456E-2</v>
      </c>
      <c r="E216">
        <f t="shared" ref="E216:E240" si="13">2*PI()*G$1*SIN(C216/SQRT(H$1^2+C216^2))</f>
        <v>14.432342975710737</v>
      </c>
    </row>
    <row r="217" spans="1:5" x14ac:dyDescent="0.25">
      <c r="A217">
        <v>43.200000000000202</v>
      </c>
      <c r="B217">
        <v>4</v>
      </c>
      <c r="C217">
        <f t="shared" si="12"/>
        <v>17.200000000000202</v>
      </c>
      <c r="D217">
        <f t="shared" si="11"/>
        <v>1.3585487783789044E-2</v>
      </c>
      <c r="E217">
        <f t="shared" si="13"/>
        <v>14.602092641037933</v>
      </c>
    </row>
    <row r="218" spans="1:5" x14ac:dyDescent="0.25">
      <c r="A218">
        <v>43.400000000000198</v>
      </c>
      <c r="B218">
        <v>4</v>
      </c>
      <c r="C218">
        <f t="shared" si="12"/>
        <v>17.400000000000198</v>
      </c>
      <c r="D218">
        <f t="shared" si="11"/>
        <v>1.4600016261958072E-2</v>
      </c>
      <c r="E218">
        <f t="shared" si="13"/>
        <v>14.771840811818427</v>
      </c>
    </row>
    <row r="219" spans="1:5" x14ac:dyDescent="0.25">
      <c r="A219">
        <v>43.6000000000002</v>
      </c>
      <c r="B219">
        <v>4</v>
      </c>
      <c r="C219">
        <f t="shared" si="12"/>
        <v>17.6000000000002</v>
      </c>
      <c r="D219">
        <f t="shared" si="11"/>
        <v>1.5412505260675164E-2</v>
      </c>
      <c r="E219">
        <f t="shared" si="13"/>
        <v>14.941587470694982</v>
      </c>
    </row>
    <row r="220" spans="1:5" x14ac:dyDescent="0.25">
      <c r="A220">
        <v>43.800000000000203</v>
      </c>
      <c r="B220">
        <v>4</v>
      </c>
      <c r="C220">
        <f t="shared" si="12"/>
        <v>17.800000000000203</v>
      </c>
      <c r="D220">
        <f t="shared" si="11"/>
        <v>1.6003629575114399E-2</v>
      </c>
      <c r="E220">
        <f t="shared" si="13"/>
        <v>15.111332600311071</v>
      </c>
    </row>
    <row r="221" spans="1:5" x14ac:dyDescent="0.25">
      <c r="A221">
        <v>44.000000000000199</v>
      </c>
      <c r="B221">
        <v>4</v>
      </c>
      <c r="C221">
        <f t="shared" si="12"/>
        <v>18.000000000000199</v>
      </c>
      <c r="D221">
        <f t="shared" si="11"/>
        <v>1.6361170653632642E-2</v>
      </c>
      <c r="E221">
        <f t="shared" si="13"/>
        <v>15.281076183310921</v>
      </c>
    </row>
    <row r="222" spans="1:5" x14ac:dyDescent="0.25">
      <c r="A222">
        <v>44.200000000000202</v>
      </c>
      <c r="B222">
        <v>4</v>
      </c>
      <c r="C222">
        <f t="shared" si="12"/>
        <v>18.200000000000202</v>
      </c>
      <c r="D222">
        <f t="shared" si="11"/>
        <v>1.6480025585394836E-2</v>
      </c>
      <c r="E222">
        <f t="shared" si="13"/>
        <v>15.450818202339521</v>
      </c>
    </row>
    <row r="223" spans="1:5" x14ac:dyDescent="0.25">
      <c r="A223">
        <v>44.400000000000198</v>
      </c>
      <c r="B223">
        <v>4</v>
      </c>
      <c r="C223">
        <f t="shared" si="12"/>
        <v>18.400000000000198</v>
      </c>
      <c r="D223">
        <f t="shared" si="11"/>
        <v>1.6362028635964521E-2</v>
      </c>
      <c r="E223">
        <f t="shared" si="13"/>
        <v>15.620558640042596</v>
      </c>
    </row>
    <row r="224" spans="1:5" x14ac:dyDescent="0.25">
      <c r="A224">
        <v>44.6000000000002</v>
      </c>
      <c r="B224">
        <v>4</v>
      </c>
      <c r="C224">
        <f t="shared" si="12"/>
        <v>18.6000000000002</v>
      </c>
      <c r="D224">
        <f t="shared" si="11"/>
        <v>1.6015597562077117E-2</v>
      </c>
      <c r="E224">
        <f t="shared" si="13"/>
        <v>15.79029747906667</v>
      </c>
    </row>
    <row r="225" spans="1:5" x14ac:dyDescent="0.25">
      <c r="A225">
        <v>44.800000000000203</v>
      </c>
      <c r="B225">
        <v>4</v>
      </c>
      <c r="C225">
        <f t="shared" si="12"/>
        <v>18.800000000000203</v>
      </c>
      <c r="D225">
        <f t="shared" si="11"/>
        <v>1.5455220935719452E-2</v>
      </c>
      <c r="E225">
        <f t="shared" si="13"/>
        <v>15.960034702059014</v>
      </c>
    </row>
    <row r="226" spans="1:5" x14ac:dyDescent="0.25">
      <c r="A226">
        <v>45.000000000000199</v>
      </c>
      <c r="B226">
        <v>4</v>
      </c>
      <c r="C226">
        <f t="shared" si="12"/>
        <v>19.000000000000199</v>
      </c>
      <c r="D226">
        <f t="shared" si="11"/>
        <v>1.4700806152309799E-2</v>
      </c>
      <c r="E226">
        <f t="shared" si="13"/>
        <v>16.1297702916677</v>
      </c>
    </row>
    <row r="227" spans="1:5" x14ac:dyDescent="0.25">
      <c r="A227">
        <v>45.200000000000202</v>
      </c>
      <c r="B227">
        <v>3</v>
      </c>
      <c r="C227">
        <f t="shared" si="12"/>
        <v>19.200000000000202</v>
      </c>
      <c r="D227">
        <f t="shared" si="11"/>
        <v>1.3776910621072344E-2</v>
      </c>
      <c r="E227">
        <f t="shared" si="13"/>
        <v>16.299504230541604</v>
      </c>
    </row>
    <row r="228" spans="1:5" x14ac:dyDescent="0.25">
      <c r="A228">
        <v>45.400000000000198</v>
      </c>
      <c r="B228">
        <v>4</v>
      </c>
      <c r="C228">
        <f t="shared" si="12"/>
        <v>19.400000000000198</v>
      </c>
      <c r="D228">
        <f t="shared" si="11"/>
        <v>1.2711880787976519E-2</v>
      </c>
      <c r="E228">
        <f t="shared" si="13"/>
        <v>16.469236501330375</v>
      </c>
    </row>
    <row r="229" spans="1:5" x14ac:dyDescent="0.25">
      <c r="A229">
        <v>45.6000000000002</v>
      </c>
      <c r="B229">
        <v>3</v>
      </c>
      <c r="C229">
        <f t="shared" si="12"/>
        <v>19.6000000000002</v>
      </c>
      <c r="D229">
        <f t="shared" si="11"/>
        <v>1.1536925091421955E-2</v>
      </c>
      <c r="E229">
        <f t="shared" si="13"/>
        <v>16.638967086684502</v>
      </c>
    </row>
    <row r="230" spans="1:5" x14ac:dyDescent="0.25">
      <c r="A230">
        <v>45.800000000000203</v>
      </c>
      <c r="B230">
        <v>3</v>
      </c>
      <c r="C230">
        <f t="shared" si="12"/>
        <v>19.800000000000203</v>
      </c>
      <c r="D230">
        <f t="shared" si="11"/>
        <v>1.0285147685219001E-2</v>
      </c>
      <c r="E230">
        <f t="shared" si="13"/>
        <v>16.808695969255282</v>
      </c>
    </row>
    <row r="231" spans="1:5" x14ac:dyDescent="0.25">
      <c r="A231">
        <v>46.000000000000199</v>
      </c>
      <c r="B231">
        <v>3</v>
      </c>
      <c r="C231">
        <f t="shared" si="12"/>
        <v>20.000000000000199</v>
      </c>
      <c r="D231">
        <f t="shared" si="11"/>
        <v>8.9905697876147134E-3</v>
      </c>
      <c r="E231">
        <f t="shared" si="13"/>
        <v>16.978423131694822</v>
      </c>
    </row>
    <row r="232" spans="1:5" x14ac:dyDescent="0.25">
      <c r="A232">
        <v>46.200000000000202</v>
      </c>
      <c r="B232">
        <v>3</v>
      </c>
      <c r="C232">
        <f t="shared" si="12"/>
        <v>20.200000000000202</v>
      </c>
      <c r="D232">
        <f t="shared" si="11"/>
        <v>7.687164852029707E-3</v>
      </c>
      <c r="E232">
        <f t="shared" si="13"/>
        <v>17.148148556656096</v>
      </c>
    </row>
    <row r="233" spans="1:5" x14ac:dyDescent="0.25">
      <c r="A233">
        <v>46.400000000000198</v>
      </c>
      <c r="B233">
        <v>3</v>
      </c>
      <c r="C233">
        <f t="shared" si="12"/>
        <v>20.400000000000198</v>
      </c>
      <c r="D233">
        <f t="shared" si="11"/>
        <v>6.4079324442092161E-3</v>
      </c>
      <c r="E233">
        <f t="shared" si="13"/>
        <v>17.3178722267929</v>
      </c>
    </row>
    <row r="234" spans="1:5" x14ac:dyDescent="0.25">
      <c r="A234">
        <v>46.6000000000003</v>
      </c>
      <c r="B234">
        <v>3</v>
      </c>
      <c r="C234">
        <f t="shared" si="12"/>
        <v>20.6000000000003</v>
      </c>
      <c r="D234">
        <f t="shared" si="11"/>
        <v>5.1840338061244877E-3</v>
      </c>
      <c r="E234">
        <f t="shared" si="13"/>
        <v>17.487594124759976</v>
      </c>
    </row>
    <row r="235" spans="1:5" x14ac:dyDescent="0.25">
      <c r="A235">
        <v>46.800000000000303</v>
      </c>
      <c r="B235">
        <v>3</v>
      </c>
      <c r="C235">
        <f t="shared" si="12"/>
        <v>20.800000000000303</v>
      </c>
      <c r="D235">
        <f t="shared" si="11"/>
        <v>4.0440096569616E-3</v>
      </c>
      <c r="E235">
        <f t="shared" si="13"/>
        <v>17.657314233212677</v>
      </c>
    </row>
    <row r="236" spans="1:5" x14ac:dyDescent="0.25">
      <c r="A236">
        <v>47.000000000000298</v>
      </c>
      <c r="B236">
        <v>3</v>
      </c>
      <c r="C236">
        <f t="shared" si="12"/>
        <v>21.000000000000298</v>
      </c>
      <c r="D236">
        <f t="shared" si="11"/>
        <v>3.0130979048316429E-3</v>
      </c>
      <c r="E236">
        <f t="shared" si="13"/>
        <v>17.827032534807458</v>
      </c>
    </row>
    <row r="237" spans="1:5" x14ac:dyDescent="0.25">
      <c r="A237">
        <v>47.200000000000301</v>
      </c>
      <c r="B237">
        <v>3</v>
      </c>
      <c r="C237">
        <f t="shared" si="12"/>
        <v>21.200000000000301</v>
      </c>
      <c r="D237">
        <f t="shared" si="11"/>
        <v>2.1126657073432952E-3</v>
      </c>
      <c r="E237">
        <f t="shared" si="13"/>
        <v>17.996749012201605</v>
      </c>
    </row>
    <row r="238" spans="1:5" x14ac:dyDescent="0.25">
      <c r="A238">
        <v>47.400000000000297</v>
      </c>
      <c r="B238">
        <v>3</v>
      </c>
      <c r="C238">
        <f t="shared" si="12"/>
        <v>21.400000000000297</v>
      </c>
      <c r="D238">
        <f t="shared" si="11"/>
        <v>1.3597668191141948E-3</v>
      </c>
      <c r="E238">
        <f t="shared" si="13"/>
        <v>18.166463648053249</v>
      </c>
    </row>
    <row r="239" spans="1:5" x14ac:dyDescent="0.25">
      <c r="A239">
        <v>47.6000000000003</v>
      </c>
      <c r="B239">
        <v>3</v>
      </c>
      <c r="C239">
        <f t="shared" si="12"/>
        <v>21.6000000000003</v>
      </c>
      <c r="D239">
        <f t="shared" si="11"/>
        <v>7.6683149789909136E-4</v>
      </c>
      <c r="E239">
        <f t="shared" si="13"/>
        <v>18.336176425021449</v>
      </c>
    </row>
    <row r="240" spans="1:5" x14ac:dyDescent="0.25">
      <c r="A240">
        <v>47.800000000000303</v>
      </c>
      <c r="B240">
        <v>3</v>
      </c>
      <c r="C240">
        <f t="shared" si="12"/>
        <v>21.800000000000303</v>
      </c>
      <c r="D240">
        <f t="shared" si="11"/>
        <v>3.4149250769205505E-4</v>
      </c>
      <c r="E240">
        <f t="shared" si="13"/>
        <v>18.50588732576615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0"/>
  <sheetViews>
    <sheetView workbookViewId="0">
      <selection activeCell="D13" sqref="D13"/>
    </sheetView>
  </sheetViews>
  <sheetFormatPr defaultRowHeight="15" x14ac:dyDescent="0.25"/>
  <sheetData>
    <row r="1" spans="1:8" x14ac:dyDescent="0.25">
      <c r="A1">
        <v>0</v>
      </c>
      <c r="C1">
        <v>-26</v>
      </c>
      <c r="D1">
        <f>H1*150</f>
        <v>1.2300078932503282</v>
      </c>
      <c r="E1">
        <v>2</v>
      </c>
      <c r="H1">
        <v>8.2000526216688546E-3</v>
      </c>
    </row>
    <row r="2" spans="1:8" x14ac:dyDescent="0.25">
      <c r="A2">
        <v>0.2</v>
      </c>
      <c r="C2">
        <v>-25.8</v>
      </c>
      <c r="D2">
        <f t="shared" ref="D2:D65" si="0">H2*150</f>
        <v>1.2484378372948499</v>
      </c>
      <c r="E2">
        <v>2</v>
      </c>
      <c r="H2">
        <v>8.3229189152990001E-3</v>
      </c>
    </row>
    <row r="3" spans="1:8" x14ac:dyDescent="0.25">
      <c r="A3">
        <v>0.4</v>
      </c>
      <c r="C3">
        <v>-25.6</v>
      </c>
      <c r="D3">
        <f t="shared" si="0"/>
        <v>1.2491262883840155</v>
      </c>
      <c r="E3">
        <v>2</v>
      </c>
      <c r="H3">
        <v>8.3275085892267706E-3</v>
      </c>
    </row>
    <row r="4" spans="1:8" x14ac:dyDescent="0.25">
      <c r="A4">
        <v>0.6</v>
      </c>
      <c r="C4">
        <v>-25.4</v>
      </c>
      <c r="D4">
        <f t="shared" si="0"/>
        <v>1.2317755596525286</v>
      </c>
      <c r="E4">
        <v>2</v>
      </c>
      <c r="H4">
        <v>8.2118370643501915E-3</v>
      </c>
    </row>
    <row r="5" spans="1:8" x14ac:dyDescent="0.25">
      <c r="A5">
        <v>0.8</v>
      </c>
      <c r="C5">
        <v>-25.2</v>
      </c>
      <c r="D5">
        <f t="shared" si="0"/>
        <v>1.1966048853611913</v>
      </c>
      <c r="E5">
        <v>2</v>
      </c>
      <c r="H5">
        <v>7.9773659024079419E-3</v>
      </c>
    </row>
    <row r="6" spans="1:8" x14ac:dyDescent="0.25">
      <c r="A6">
        <v>1</v>
      </c>
      <c r="C6">
        <v>-25</v>
      </c>
      <c r="D6">
        <f t="shared" si="0"/>
        <v>1.1443607873059265</v>
      </c>
      <c r="E6">
        <v>2</v>
      </c>
      <c r="H6">
        <v>7.6290719153728438E-3</v>
      </c>
    </row>
    <row r="7" spans="1:8" x14ac:dyDescent="0.25">
      <c r="A7">
        <v>1.2</v>
      </c>
      <c r="C7">
        <v>-24.8</v>
      </c>
      <c r="D7">
        <f t="shared" si="0"/>
        <v>1.0763128620520177</v>
      </c>
      <c r="E7">
        <v>2</v>
      </c>
      <c r="H7">
        <v>7.1754190803467854E-3</v>
      </c>
    </row>
    <row r="8" spans="1:8" x14ac:dyDescent="0.25">
      <c r="A8">
        <v>1.4</v>
      </c>
      <c r="C8">
        <v>-24.6</v>
      </c>
      <c r="D8">
        <f t="shared" si="0"/>
        <v>0.99423465323978155</v>
      </c>
      <c r="E8">
        <v>3</v>
      </c>
      <c r="H8">
        <v>6.6282310215985433E-3</v>
      </c>
    </row>
    <row r="9" spans="1:8" x14ac:dyDescent="0.25">
      <c r="A9">
        <v>1.6</v>
      </c>
      <c r="C9">
        <v>-24.4</v>
      </c>
      <c r="D9">
        <f t="shared" si="0"/>
        <v>0.90036967696847658</v>
      </c>
      <c r="E9">
        <v>3</v>
      </c>
      <c r="H9">
        <v>6.0024645131231775E-3</v>
      </c>
    </row>
    <row r="10" spans="1:8" x14ac:dyDescent="0.25">
      <c r="A10">
        <v>1.8</v>
      </c>
      <c r="C10">
        <v>-24.2</v>
      </c>
      <c r="D10">
        <f t="shared" si="0"/>
        <v>0.79738308223029608</v>
      </c>
      <c r="E10">
        <v>2</v>
      </c>
      <c r="H10">
        <v>5.3158872148686403E-3</v>
      </c>
    </row>
    <row r="11" spans="1:8" x14ac:dyDescent="0.25">
      <c r="A11">
        <v>2</v>
      </c>
      <c r="C11">
        <v>-24</v>
      </c>
      <c r="D11">
        <f t="shared" si="0"/>
        <v>0.68829984154746615</v>
      </c>
      <c r="E11">
        <v>2</v>
      </c>
      <c r="H11">
        <v>4.5886656103164411E-3</v>
      </c>
    </row>
    <row r="12" spans="1:8" x14ac:dyDescent="0.25">
      <c r="A12">
        <v>2.2000000000000002</v>
      </c>
      <c r="C12">
        <v>-23.8</v>
      </c>
      <c r="D12">
        <f t="shared" si="0"/>
        <v>0.57643076808823368</v>
      </c>
      <c r="E12">
        <v>3</v>
      </c>
      <c r="H12">
        <v>3.8428717872548909E-3</v>
      </c>
    </row>
    <row r="13" spans="1:8" x14ac:dyDescent="0.25">
      <c r="A13">
        <v>2.4</v>
      </c>
      <c r="C13">
        <v>-23.6</v>
      </c>
      <c r="D13">
        <f t="shared" si="0"/>
        <v>0.46528803333424718</v>
      </c>
      <c r="E13">
        <v>3</v>
      </c>
      <c r="H13">
        <v>3.1019202222283145E-3</v>
      </c>
    </row>
    <row r="14" spans="1:8" x14ac:dyDescent="0.25">
      <c r="A14">
        <v>2.6</v>
      </c>
      <c r="C14">
        <v>-23.4</v>
      </c>
      <c r="D14">
        <f t="shared" si="0"/>
        <v>0.3584922028865673</v>
      </c>
      <c r="E14">
        <v>3</v>
      </c>
      <c r="H14">
        <v>2.3899480192437822E-3</v>
      </c>
    </row>
    <row r="15" spans="1:8" x14ac:dyDescent="0.25">
      <c r="A15">
        <v>2.8</v>
      </c>
      <c r="C15">
        <v>-23.2</v>
      </c>
      <c r="D15">
        <f t="shared" si="0"/>
        <v>0.25967310688429418</v>
      </c>
      <c r="E15">
        <v>3</v>
      </c>
      <c r="H15">
        <v>1.7311540458952944E-3</v>
      </c>
    </row>
    <row r="16" spans="1:8" x14ac:dyDescent="0.25">
      <c r="A16">
        <v>3</v>
      </c>
      <c r="C16">
        <v>-23</v>
      </c>
      <c r="D16">
        <f t="shared" si="0"/>
        <v>0.17236710632966373</v>
      </c>
      <c r="E16">
        <v>3</v>
      </c>
      <c r="H16">
        <v>1.1491140421977582E-3</v>
      </c>
    </row>
    <row r="17" spans="1:8" x14ac:dyDescent="0.25">
      <c r="A17">
        <v>3.2</v>
      </c>
      <c r="C17">
        <v>-22.8</v>
      </c>
      <c r="D17">
        <f t="shared" si="0"/>
        <v>9.99134991078649E-2</v>
      </c>
      <c r="E17">
        <v>3</v>
      </c>
      <c r="H17">
        <v>6.6608999405243262E-4</v>
      </c>
    </row>
    <row r="18" spans="1:8" x14ac:dyDescent="0.25">
      <c r="A18">
        <v>3.4</v>
      </c>
      <c r="C18">
        <v>-22.6</v>
      </c>
      <c r="D18">
        <f t="shared" si="0"/>
        <v>4.5352922835599982E-2</v>
      </c>
      <c r="E18">
        <v>3</v>
      </c>
      <c r="H18">
        <v>3.0235281890399988E-4</v>
      </c>
    </row>
    <row r="19" spans="1:8" x14ac:dyDescent="0.25">
      <c r="A19">
        <v>3.6</v>
      </c>
      <c r="C19">
        <v>-22.4</v>
      </c>
      <c r="D19">
        <f t="shared" si="0"/>
        <v>1.1330650702452894E-2</v>
      </c>
      <c r="E19">
        <v>2</v>
      </c>
      <c r="H19">
        <v>7.5537671349685959E-5</v>
      </c>
    </row>
    <row r="20" spans="1:8" x14ac:dyDescent="0.25">
      <c r="A20">
        <v>3.8</v>
      </c>
      <c r="C20">
        <v>-22.2</v>
      </c>
      <c r="D20">
        <f t="shared" si="0"/>
        <v>7.6378550031795995E-6</v>
      </c>
      <c r="E20">
        <v>2</v>
      </c>
      <c r="H20">
        <v>5.0919033354530658E-8</v>
      </c>
    </row>
    <row r="21" spans="1:8" x14ac:dyDescent="0.25">
      <c r="A21">
        <v>4</v>
      </c>
      <c r="C21">
        <v>-22</v>
      </c>
      <c r="D21">
        <f t="shared" si="0"/>
        <v>1.2982058266354849E-2</v>
      </c>
      <c r="E21">
        <v>2</v>
      </c>
      <c r="H21">
        <v>8.6547055109032324E-5</v>
      </c>
    </row>
    <row r="22" spans="1:8" x14ac:dyDescent="0.25">
      <c r="A22">
        <v>4.2</v>
      </c>
      <c r="C22">
        <v>-21.8</v>
      </c>
      <c r="D22">
        <f t="shared" si="0"/>
        <v>5.1223876153885177E-2</v>
      </c>
      <c r="E22">
        <v>2</v>
      </c>
      <c r="H22">
        <v>3.4149250769256783E-4</v>
      </c>
    </row>
    <row r="23" spans="1:8" x14ac:dyDescent="0.25">
      <c r="A23">
        <v>4.4000000000000004</v>
      </c>
      <c r="C23">
        <v>-21.6</v>
      </c>
      <c r="D23">
        <f t="shared" si="0"/>
        <v>0.115024724684979</v>
      </c>
      <c r="E23">
        <v>2</v>
      </c>
      <c r="H23">
        <v>7.6683149789985995E-4</v>
      </c>
    </row>
    <row r="24" spans="1:8" x14ac:dyDescent="0.25">
      <c r="A24">
        <v>4.5999999999999996</v>
      </c>
      <c r="C24">
        <v>-21.4</v>
      </c>
      <c r="D24">
        <f t="shared" si="0"/>
        <v>0.20396502286727958</v>
      </c>
      <c r="E24">
        <v>2</v>
      </c>
      <c r="H24">
        <v>1.3597668191151972E-3</v>
      </c>
    </row>
    <row r="25" spans="1:8" x14ac:dyDescent="0.25">
      <c r="A25">
        <v>4.8</v>
      </c>
      <c r="C25">
        <v>-21.2</v>
      </c>
      <c r="D25">
        <f t="shared" si="0"/>
        <v>0.31689985610168442</v>
      </c>
      <c r="E25">
        <v>2</v>
      </c>
      <c r="H25">
        <v>2.1126657073445628E-3</v>
      </c>
    </row>
    <row r="26" spans="1:8" x14ac:dyDescent="0.25">
      <c r="A26">
        <v>5</v>
      </c>
      <c r="C26">
        <v>-21</v>
      </c>
      <c r="D26">
        <f t="shared" si="0"/>
        <v>0.45196468572496246</v>
      </c>
      <c r="E26">
        <v>2</v>
      </c>
      <c r="H26">
        <v>3.0130979048330832E-3</v>
      </c>
    </row>
    <row r="27" spans="1:8" x14ac:dyDescent="0.25">
      <c r="A27">
        <v>5.2</v>
      </c>
      <c r="C27">
        <v>-20.8</v>
      </c>
      <c r="D27">
        <f t="shared" si="0"/>
        <v>0.60660144854448272</v>
      </c>
      <c r="E27">
        <v>2</v>
      </c>
      <c r="H27">
        <v>4.0440096569632185E-3</v>
      </c>
    </row>
    <row r="28" spans="1:8" x14ac:dyDescent="0.25">
      <c r="A28">
        <v>5.4</v>
      </c>
      <c r="C28">
        <v>-20.6</v>
      </c>
      <c r="D28">
        <f t="shared" si="0"/>
        <v>0.77760507091894138</v>
      </c>
      <c r="E28">
        <v>2</v>
      </c>
      <c r="H28">
        <v>5.1840338061262762E-3</v>
      </c>
    </row>
    <row r="29" spans="1:8" x14ac:dyDescent="0.25">
      <c r="A29">
        <v>5.6</v>
      </c>
      <c r="C29">
        <v>-20.399999999999999</v>
      </c>
      <c r="D29">
        <f t="shared" si="0"/>
        <v>0.96118986663157169</v>
      </c>
      <c r="E29">
        <v>2</v>
      </c>
      <c r="H29">
        <v>6.4079324442104782E-3</v>
      </c>
    </row>
    <row r="30" spans="1:8" x14ac:dyDescent="0.25">
      <c r="A30">
        <v>5.8</v>
      </c>
      <c r="C30">
        <v>-20.2</v>
      </c>
      <c r="D30">
        <f t="shared" si="0"/>
        <v>1.1530747278046558</v>
      </c>
      <c r="E30">
        <v>2</v>
      </c>
      <c r="H30">
        <v>7.6871648520310384E-3</v>
      </c>
    </row>
    <row r="31" spans="1:8" x14ac:dyDescent="0.25">
      <c r="A31">
        <v>6</v>
      </c>
      <c r="C31">
        <v>-20</v>
      </c>
      <c r="D31">
        <f t="shared" si="0"/>
        <v>1.3485854681424039</v>
      </c>
      <c r="E31">
        <v>2</v>
      </c>
      <c r="H31">
        <v>8.9905697876160266E-3</v>
      </c>
    </row>
    <row r="32" spans="1:8" x14ac:dyDescent="0.25">
      <c r="A32">
        <v>6.2</v>
      </c>
      <c r="C32">
        <v>-19.8</v>
      </c>
      <c r="D32">
        <f t="shared" si="0"/>
        <v>1.5427721527830469</v>
      </c>
      <c r="E32">
        <v>2</v>
      </c>
      <c r="H32">
        <v>1.0285147685220312E-2</v>
      </c>
    </row>
    <row r="33" spans="1:8" x14ac:dyDescent="0.25">
      <c r="A33">
        <v>6.4</v>
      </c>
      <c r="C33">
        <v>-19.600000000000001</v>
      </c>
      <c r="D33">
        <f t="shared" si="0"/>
        <v>1.730538763713473</v>
      </c>
      <c r="E33">
        <v>3</v>
      </c>
      <c r="H33">
        <v>1.1536925091423154E-2</v>
      </c>
    </row>
    <row r="34" spans="1:8" x14ac:dyDescent="0.25">
      <c r="A34">
        <v>6.6</v>
      </c>
      <c r="C34">
        <v>-19.399999999999999</v>
      </c>
      <c r="D34">
        <f t="shared" si="0"/>
        <v>1.9067821181966473</v>
      </c>
      <c r="E34">
        <v>2</v>
      </c>
      <c r="H34">
        <v>1.2711880787977648E-2</v>
      </c>
    </row>
    <row r="35" spans="1:8" x14ac:dyDescent="0.25">
      <c r="A35">
        <v>6.8</v>
      </c>
      <c r="C35">
        <v>-19.2</v>
      </c>
      <c r="D35">
        <f t="shared" si="0"/>
        <v>2.0665365931610022</v>
      </c>
      <c r="E35">
        <v>3</v>
      </c>
      <c r="H35">
        <v>1.3776910621073347E-2</v>
      </c>
    </row>
    <row r="36" spans="1:8" x14ac:dyDescent="0.25">
      <c r="A36">
        <v>6.9999999999999902</v>
      </c>
      <c r="C36">
        <v>-19.000000000000011</v>
      </c>
      <c r="D36">
        <f t="shared" si="0"/>
        <v>2.2051209228465889</v>
      </c>
      <c r="E36">
        <v>3</v>
      </c>
      <c r="H36">
        <v>1.4700806152310593E-2</v>
      </c>
    </row>
    <row r="37" spans="1:8" x14ac:dyDescent="0.25">
      <c r="A37">
        <v>7.1999999999999904</v>
      </c>
      <c r="C37">
        <v>-18.800000000000011</v>
      </c>
      <c r="D37">
        <f t="shared" si="0"/>
        <v>2.3182831403580129</v>
      </c>
      <c r="E37">
        <v>3</v>
      </c>
      <c r="H37">
        <v>1.5455220935720087E-2</v>
      </c>
    </row>
    <row r="38" spans="1:8" x14ac:dyDescent="0.25">
      <c r="A38">
        <v>7.3999999999999897</v>
      </c>
      <c r="C38">
        <v>-18.600000000000009</v>
      </c>
      <c r="D38">
        <f t="shared" si="0"/>
        <v>2.402339634311633</v>
      </c>
      <c r="E38">
        <v>3</v>
      </c>
      <c r="H38">
        <v>1.6015597562077554E-2</v>
      </c>
    </row>
    <row r="39" spans="1:8" x14ac:dyDescent="0.25">
      <c r="A39">
        <v>7.5999999999999899</v>
      </c>
      <c r="C39">
        <v>-18.400000000000009</v>
      </c>
      <c r="D39">
        <f t="shared" si="0"/>
        <v>2.454304295394711</v>
      </c>
      <c r="E39">
        <v>3</v>
      </c>
      <c r="H39">
        <v>1.636202863596474E-2</v>
      </c>
    </row>
    <row r="40" spans="1:8" x14ac:dyDescent="0.25">
      <c r="A40">
        <v>7.7999999999999901</v>
      </c>
      <c r="C40">
        <v>-18.20000000000001</v>
      </c>
      <c r="D40">
        <f t="shared" si="0"/>
        <v>2.4720038378092255</v>
      </c>
      <c r="E40">
        <v>4</v>
      </c>
      <c r="H40">
        <v>1.6480025585394836E-2</v>
      </c>
    </row>
    <row r="41" spans="1:8" x14ac:dyDescent="0.25">
      <c r="A41">
        <v>7.9999999999999902</v>
      </c>
      <c r="C41">
        <v>-18.000000000000011</v>
      </c>
      <c r="D41">
        <f t="shared" si="0"/>
        <v>2.4541755980448627</v>
      </c>
      <c r="E41">
        <v>4</v>
      </c>
      <c r="H41">
        <v>1.6361170653632417E-2</v>
      </c>
    </row>
    <row r="42" spans="1:8" x14ac:dyDescent="0.25">
      <c r="A42">
        <v>8.1999999999999904</v>
      </c>
      <c r="C42">
        <v>-17.800000000000011</v>
      </c>
      <c r="D42">
        <f t="shared" si="0"/>
        <v>2.4005444362670918</v>
      </c>
      <c r="E42">
        <v>4</v>
      </c>
      <c r="H42">
        <v>1.6003629575113944E-2</v>
      </c>
    </row>
    <row r="43" spans="1:8" x14ac:dyDescent="0.25">
      <c r="A43">
        <v>8.3999999999999897</v>
      </c>
      <c r="C43">
        <v>-17.600000000000009</v>
      </c>
      <c r="D43">
        <f t="shared" si="0"/>
        <v>2.311875789101173</v>
      </c>
      <c r="E43">
        <v>4</v>
      </c>
      <c r="H43">
        <v>1.5412505260674485E-2</v>
      </c>
    </row>
    <row r="44" spans="1:8" x14ac:dyDescent="0.25">
      <c r="A44">
        <v>8.5999999999999908</v>
      </c>
      <c r="C44">
        <v>-17.400000000000009</v>
      </c>
      <c r="D44">
        <f t="shared" si="0"/>
        <v>2.1900024392935808</v>
      </c>
      <c r="E44">
        <v>4</v>
      </c>
      <c r="H44">
        <v>1.4600016261957206E-2</v>
      </c>
    </row>
    <row r="45" spans="1:8" x14ac:dyDescent="0.25">
      <c r="A45">
        <v>8.7999999999999901</v>
      </c>
      <c r="C45">
        <v>-17.20000000000001</v>
      </c>
      <c r="D45">
        <f t="shared" si="0"/>
        <v>2.0378231675681953</v>
      </c>
      <c r="E45">
        <v>5</v>
      </c>
      <c r="H45">
        <v>1.3585487783787967E-2</v>
      </c>
    </row>
    <row r="46" spans="1:8" x14ac:dyDescent="0.25">
      <c r="A46">
        <v>8.9999999999999893</v>
      </c>
      <c r="C46">
        <v>-17.000000000000011</v>
      </c>
      <c r="D46">
        <f t="shared" si="0"/>
        <v>1.8592721224501878</v>
      </c>
      <c r="E46">
        <v>4</v>
      </c>
      <c r="H46">
        <v>1.2395147483001252E-2</v>
      </c>
    </row>
    <row r="47" spans="1:8" x14ac:dyDescent="0.25">
      <c r="A47">
        <v>9.1999999999999904</v>
      </c>
      <c r="C47">
        <v>-16.800000000000011</v>
      </c>
      <c r="D47">
        <f t="shared" si="0"/>
        <v>1.6592584701894273</v>
      </c>
      <c r="E47">
        <v>5</v>
      </c>
      <c r="H47">
        <v>1.1061723134596182E-2</v>
      </c>
    </row>
    <row r="48" spans="1:8" x14ac:dyDescent="0.25">
      <c r="A48">
        <v>9.3999999999999897</v>
      </c>
      <c r="C48">
        <v>-16.600000000000009</v>
      </c>
      <c r="D48">
        <f t="shared" si="0"/>
        <v>1.4435766525667542</v>
      </c>
      <c r="E48">
        <v>5</v>
      </c>
      <c r="H48">
        <v>9.6238443504450284E-3</v>
      </c>
    </row>
    <row r="49" spans="1:8" x14ac:dyDescent="0.25">
      <c r="A49">
        <v>9.5999999999999908</v>
      </c>
      <c r="C49">
        <v>-16.400000000000009</v>
      </c>
      <c r="D49">
        <f t="shared" si="0"/>
        <v>1.2187883671674362</v>
      </c>
      <c r="E49">
        <v>5</v>
      </c>
      <c r="H49">
        <v>8.1252557811162408E-3</v>
      </c>
    </row>
    <row r="50" spans="1:8" x14ac:dyDescent="0.25">
      <c r="A50">
        <v>9.7999999999999901</v>
      </c>
      <c r="C50">
        <v>-16.20000000000001</v>
      </c>
      <c r="D50">
        <f t="shared" si="0"/>
        <v>0.99207817339161863</v>
      </c>
      <c r="E50">
        <v>5</v>
      </c>
      <c r="H50">
        <v>6.6138544892774577E-3</v>
      </c>
    </row>
    <row r="51" spans="1:8" x14ac:dyDescent="0.25">
      <c r="A51">
        <v>9.9999999999999893</v>
      </c>
      <c r="C51">
        <v>-16.000000000000011</v>
      </c>
      <c r="D51">
        <f t="shared" si="0"/>
        <v>0.7710853981045438</v>
      </c>
      <c r="E51">
        <v>4</v>
      </c>
      <c r="H51">
        <v>5.1405693206969588E-3</v>
      </c>
    </row>
    <row r="52" spans="1:8" x14ac:dyDescent="0.25">
      <c r="A52">
        <v>10.199999999999999</v>
      </c>
      <c r="C52">
        <v>-15.8</v>
      </c>
      <c r="D52">
        <f t="shared" si="0"/>
        <v>0.56371574727811324</v>
      </c>
      <c r="E52">
        <v>4</v>
      </c>
      <c r="H52">
        <v>3.7581049818540884E-3</v>
      </c>
    </row>
    <row r="53" spans="1:8" x14ac:dyDescent="0.25">
      <c r="A53">
        <v>10.4</v>
      </c>
      <c r="C53">
        <v>-15.6</v>
      </c>
      <c r="D53">
        <f t="shared" si="0"/>
        <v>0.37793670441155414</v>
      </c>
      <c r="E53">
        <v>4</v>
      </c>
      <c r="H53">
        <v>2.519578029410361E-3</v>
      </c>
    </row>
    <row r="54" spans="1:8" x14ac:dyDescent="0.25">
      <c r="A54">
        <v>10.6</v>
      </c>
      <c r="C54">
        <v>-15.4</v>
      </c>
      <c r="D54">
        <f t="shared" si="0"/>
        <v>0.22156139391718588</v>
      </c>
      <c r="E54">
        <v>4</v>
      </c>
      <c r="H54">
        <v>1.4770759594479059E-3</v>
      </c>
    </row>
    <row r="55" spans="1:8" x14ac:dyDescent="0.25">
      <c r="A55">
        <v>10.8</v>
      </c>
      <c r="C55">
        <v>-15.2</v>
      </c>
      <c r="D55">
        <f t="shared" si="0"/>
        <v>0.10202609029316129</v>
      </c>
      <c r="E55">
        <v>4</v>
      </c>
      <c r="H55">
        <v>6.8017393528774196E-4</v>
      </c>
    </row>
    <row r="56" spans="1:8" x14ac:dyDescent="0.25">
      <c r="A56">
        <v>11</v>
      </c>
      <c r="C56">
        <v>-15</v>
      </c>
      <c r="D56">
        <f t="shared" si="0"/>
        <v>2.6166945828602989E-2</v>
      </c>
      <c r="E56">
        <v>4</v>
      </c>
      <c r="H56">
        <v>1.7444630552401993E-4</v>
      </c>
    </row>
    <row r="57" spans="1:8" x14ac:dyDescent="0.25">
      <c r="A57">
        <v>11.2</v>
      </c>
      <c r="C57">
        <v>-14.8</v>
      </c>
      <c r="D57">
        <f t="shared" si="0"/>
        <v>1.7770710434889877E-6</v>
      </c>
      <c r="E57">
        <v>4</v>
      </c>
      <c r="H57">
        <v>1.1847140289926585E-8</v>
      </c>
    </row>
    <row r="58" spans="1:8" x14ac:dyDescent="0.25">
      <c r="A58">
        <v>11.4</v>
      </c>
      <c r="C58">
        <v>-14.6</v>
      </c>
      <c r="D58">
        <f t="shared" si="0"/>
        <v>2.8522882227954682E-2</v>
      </c>
      <c r="E58">
        <v>3</v>
      </c>
      <c r="H58">
        <v>1.9015254818636454E-4</v>
      </c>
    </row>
    <row r="59" spans="1:8" x14ac:dyDescent="0.25">
      <c r="A59">
        <v>11.6</v>
      </c>
      <c r="C59">
        <v>-14.4</v>
      </c>
      <c r="D59">
        <f t="shared" si="0"/>
        <v>0.11550684994261218</v>
      </c>
      <c r="E59">
        <v>3</v>
      </c>
      <c r="H59">
        <v>7.700456662840812E-4</v>
      </c>
    </row>
    <row r="60" spans="1:8" x14ac:dyDescent="0.25">
      <c r="A60">
        <v>11.8</v>
      </c>
      <c r="C60">
        <v>-14.2</v>
      </c>
      <c r="D60">
        <f t="shared" si="0"/>
        <v>0.26334715960750793</v>
      </c>
      <c r="E60">
        <v>3</v>
      </c>
      <c r="H60">
        <v>1.7556477307167195E-3</v>
      </c>
    </row>
    <row r="61" spans="1:8" x14ac:dyDescent="0.25">
      <c r="A61">
        <v>12</v>
      </c>
      <c r="C61">
        <v>-14</v>
      </c>
      <c r="D61">
        <f t="shared" si="0"/>
        <v>0.47291506315419879</v>
      </c>
      <c r="E61">
        <v>3</v>
      </c>
      <c r="H61">
        <v>3.1527670876946587E-3</v>
      </c>
    </row>
    <row r="62" spans="1:8" x14ac:dyDescent="0.25">
      <c r="A62">
        <v>12.2</v>
      </c>
      <c r="C62">
        <v>-13.8</v>
      </c>
      <c r="D62">
        <f t="shared" si="0"/>
        <v>0.74345378029045828</v>
      </c>
      <c r="E62">
        <v>3</v>
      </c>
      <c r="H62">
        <v>4.9563585352697219E-3</v>
      </c>
    </row>
    <row r="63" spans="1:8" x14ac:dyDescent="0.25">
      <c r="A63">
        <v>12.4</v>
      </c>
      <c r="C63">
        <v>-13.6</v>
      </c>
      <c r="D63">
        <f t="shared" si="0"/>
        <v>1.0725104393023261</v>
      </c>
      <c r="E63">
        <v>3</v>
      </c>
      <c r="H63">
        <v>7.1500695953488408E-3</v>
      </c>
    </row>
    <row r="64" spans="1:8" x14ac:dyDescent="0.25">
      <c r="A64">
        <v>12.6</v>
      </c>
      <c r="C64">
        <v>-13.4</v>
      </c>
      <c r="D64">
        <f t="shared" si="0"/>
        <v>1.4559094632754517</v>
      </c>
      <c r="E64">
        <v>2</v>
      </c>
      <c r="H64">
        <v>9.7060630885030114E-3</v>
      </c>
    </row>
    <row r="65" spans="1:8" x14ac:dyDescent="0.25">
      <c r="A65">
        <v>12.8</v>
      </c>
      <c r="C65">
        <v>-13.2</v>
      </c>
      <c r="D65">
        <f t="shared" si="0"/>
        <v>1.8877702498847306</v>
      </c>
      <c r="E65">
        <v>2</v>
      </c>
      <c r="H65">
        <v>1.2585134999231537E-2</v>
      </c>
    </row>
    <row r="66" spans="1:8" x14ac:dyDescent="0.25">
      <c r="A66">
        <v>13</v>
      </c>
      <c r="C66">
        <v>-13</v>
      </c>
      <c r="D66">
        <f t="shared" ref="D66:D129" si="1">H66*150</f>
        <v>2.3605710379977216</v>
      </c>
      <c r="E66">
        <v>2</v>
      </c>
      <c r="H66">
        <v>1.5737140253318144E-2</v>
      </c>
    </row>
    <row r="67" spans="1:8" x14ac:dyDescent="0.25">
      <c r="A67">
        <v>13.2</v>
      </c>
      <c r="C67">
        <v>-12.8</v>
      </c>
      <c r="D67">
        <f t="shared" si="1"/>
        <v>2.8652598154623639</v>
      </c>
      <c r="E67">
        <v>2</v>
      </c>
      <c r="H67">
        <v>1.9101732103082424E-2</v>
      </c>
    </row>
    <row r="68" spans="1:8" x14ac:dyDescent="0.25">
      <c r="A68">
        <v>13.4</v>
      </c>
      <c r="C68">
        <v>-12.6</v>
      </c>
      <c r="D68">
        <f t="shared" si="1"/>
        <v>3.3914120214307371</v>
      </c>
      <c r="E68">
        <v>2</v>
      </c>
      <c r="H68">
        <v>2.2609413476204914E-2</v>
      </c>
    </row>
    <row r="69" spans="1:8" x14ac:dyDescent="0.25">
      <c r="A69">
        <v>13.6</v>
      </c>
      <c r="C69">
        <v>-12.4</v>
      </c>
      <c r="D69">
        <f t="shared" si="1"/>
        <v>3.9274336573937649</v>
      </c>
      <c r="E69">
        <v>3</v>
      </c>
      <c r="H69">
        <v>2.6182891049291765E-2</v>
      </c>
    </row>
    <row r="70" spans="1:8" x14ac:dyDescent="0.25">
      <c r="A70">
        <v>13.8</v>
      </c>
      <c r="C70">
        <v>-12.2</v>
      </c>
      <c r="D70">
        <f t="shared" si="1"/>
        <v>4.4608072693943264</v>
      </c>
      <c r="E70">
        <v>3</v>
      </c>
      <c r="H70">
        <v>2.9738715129295511E-2</v>
      </c>
    </row>
    <row r="71" spans="1:8" x14ac:dyDescent="0.25">
      <c r="A71">
        <v>14</v>
      </c>
      <c r="C71">
        <v>-12</v>
      </c>
      <c r="D71">
        <f t="shared" si="1"/>
        <v>4.9783771263585939</v>
      </c>
      <c r="E71">
        <v>3</v>
      </c>
      <c r="H71">
        <v>3.3189180842390628E-2</v>
      </c>
    </row>
    <row r="72" spans="1:8" x14ac:dyDescent="0.25">
      <c r="A72">
        <v>14.2</v>
      </c>
      <c r="C72">
        <v>-11.8</v>
      </c>
      <c r="D72">
        <f t="shared" si="1"/>
        <v>5.4666688233277085</v>
      </c>
      <c r="E72">
        <v>4</v>
      </c>
      <c r="H72">
        <v>3.6444458822184722E-2</v>
      </c>
    </row>
    <row r="73" spans="1:8" x14ac:dyDescent="0.25">
      <c r="A73">
        <v>14.4</v>
      </c>
      <c r="C73">
        <v>-11.6</v>
      </c>
      <c r="D73">
        <f t="shared" si="1"/>
        <v>5.9122375106238101</v>
      </c>
      <c r="E73">
        <v>4</v>
      </c>
      <c r="H73">
        <v>3.9414916737492069E-2</v>
      </c>
    </row>
    <row r="74" spans="1:8" x14ac:dyDescent="0.25">
      <c r="A74">
        <v>14.6</v>
      </c>
      <c r="C74">
        <v>-11.4</v>
      </c>
      <c r="D74">
        <f t="shared" si="1"/>
        <v>6.3020380169003332</v>
      </c>
      <c r="E74">
        <v>5</v>
      </c>
      <c r="H74">
        <v>4.2013586779335553E-2</v>
      </c>
    </row>
    <row r="75" spans="1:8" x14ac:dyDescent="0.25">
      <c r="A75">
        <v>14.8</v>
      </c>
      <c r="C75">
        <v>-11.2</v>
      </c>
      <c r="D75">
        <f t="shared" si="1"/>
        <v>6.6238093204340256</v>
      </c>
      <c r="E75">
        <v>6</v>
      </c>
      <c r="H75">
        <v>4.4158728802893503E-2</v>
      </c>
    </row>
    <row r="76" spans="1:8" x14ac:dyDescent="0.25">
      <c r="A76">
        <v>15</v>
      </c>
      <c r="C76">
        <v>-11</v>
      </c>
      <c r="D76">
        <f t="shared" si="1"/>
        <v>6.8664651517030686</v>
      </c>
      <c r="E76">
        <v>6</v>
      </c>
      <c r="H76">
        <v>4.5776434344687124E-2</v>
      </c>
    </row>
    <row r="77" spans="1:8" x14ac:dyDescent="0.25">
      <c r="A77">
        <v>15.2</v>
      </c>
      <c r="C77">
        <v>-10.8</v>
      </c>
      <c r="D77">
        <f t="shared" si="1"/>
        <v>7.0204820014240763</v>
      </c>
      <c r="E77">
        <v>6</v>
      </c>
      <c r="H77">
        <v>4.6803213342827173E-2</v>
      </c>
    </row>
    <row r="78" spans="1:8" x14ac:dyDescent="0.25">
      <c r="A78">
        <v>15.4</v>
      </c>
      <c r="C78">
        <v>-10.6</v>
      </c>
      <c r="D78">
        <f t="shared" si="1"/>
        <v>7.0782754787910509</v>
      </c>
      <c r="E78">
        <v>7</v>
      </c>
      <c r="H78">
        <v>4.7188503191940338E-2</v>
      </c>
    </row>
    <row r="79" spans="1:8" x14ac:dyDescent="0.25">
      <c r="A79">
        <v>15.6</v>
      </c>
      <c r="C79">
        <v>-10.4</v>
      </c>
      <c r="D79">
        <f t="shared" si="1"/>
        <v>7.0345558280372167</v>
      </c>
      <c r="E79">
        <v>8</v>
      </c>
      <c r="H79">
        <v>4.6897038853581444E-2</v>
      </c>
    </row>
    <row r="80" spans="1:8" x14ac:dyDescent="0.25">
      <c r="A80">
        <v>15.8</v>
      </c>
      <c r="C80">
        <v>-10.199999999999999</v>
      </c>
      <c r="D80">
        <f t="shared" si="1"/>
        <v>6.8866534769567593</v>
      </c>
      <c r="E80">
        <v>8</v>
      </c>
      <c r="H80">
        <v>4.5911023179711727E-2</v>
      </c>
    </row>
    <row r="81" spans="1:8" x14ac:dyDescent="0.25">
      <c r="A81">
        <v>16</v>
      </c>
      <c r="C81">
        <v>-10</v>
      </c>
      <c r="D81">
        <f t="shared" si="1"/>
        <v>6.6348057636574742</v>
      </c>
      <c r="E81">
        <v>8</v>
      </c>
      <c r="H81">
        <v>4.4232038424383162E-2</v>
      </c>
    </row>
    <row r="82" spans="1:8" x14ac:dyDescent="0.25">
      <c r="A82">
        <v>16.2</v>
      </c>
      <c r="C82">
        <v>-9.8000000000000007</v>
      </c>
      <c r="D82">
        <f t="shared" si="1"/>
        <v>6.2823964679765325</v>
      </c>
      <c r="E82">
        <v>8</v>
      </c>
      <c r="H82">
        <v>4.1882643119843549E-2</v>
      </c>
    </row>
    <row r="83" spans="1:8" x14ac:dyDescent="0.25">
      <c r="A83">
        <v>16.399999999999999</v>
      </c>
      <c r="C83">
        <v>-9.6000000000000014</v>
      </c>
      <c r="D83">
        <f t="shared" si="1"/>
        <v>5.8361404573974358</v>
      </c>
      <c r="E83">
        <v>9</v>
      </c>
      <c r="H83">
        <v>3.8907603049316238E-2</v>
      </c>
    </row>
    <row r="84" spans="1:8" x14ac:dyDescent="0.25">
      <c r="A84">
        <v>16.600000000000001</v>
      </c>
      <c r="C84">
        <v>-9.3999999999999986</v>
      </c>
      <c r="D84">
        <f t="shared" si="1"/>
        <v>5.3062066349680599</v>
      </c>
      <c r="E84">
        <v>9</v>
      </c>
      <c r="H84">
        <v>3.5374710899787068E-2</v>
      </c>
    </row>
    <row r="85" spans="1:8" x14ac:dyDescent="0.25">
      <c r="A85">
        <v>16.8</v>
      </c>
      <c r="C85">
        <v>-9.1999999999999993</v>
      </c>
      <c r="D85">
        <f t="shared" si="1"/>
        <v>4.7062734350387547</v>
      </c>
      <c r="E85">
        <v>9</v>
      </c>
      <c r="H85">
        <v>3.1375156233591696E-2</v>
      </c>
    </row>
    <row r="86" spans="1:8" x14ac:dyDescent="0.25">
      <c r="A86">
        <v>17</v>
      </c>
      <c r="C86">
        <v>-9</v>
      </c>
      <c r="D86">
        <f t="shared" si="1"/>
        <v>4.0535123336036136</v>
      </c>
      <c r="E86">
        <v>9</v>
      </c>
      <c r="H86">
        <v>2.7023415557357423E-2</v>
      </c>
    </row>
    <row r="87" spans="1:8" x14ac:dyDescent="0.25">
      <c r="A87">
        <v>17.2</v>
      </c>
      <c r="C87">
        <v>-8.8000000000000007</v>
      </c>
      <c r="D87">
        <f t="shared" si="1"/>
        <v>3.3684962015259168</v>
      </c>
      <c r="E87">
        <v>8</v>
      </c>
      <c r="H87">
        <v>2.2456641343506112E-2</v>
      </c>
    </row>
    <row r="88" spans="1:8" x14ac:dyDescent="0.25">
      <c r="A88">
        <v>17.399999999999999</v>
      </c>
      <c r="C88">
        <v>-8.6000000000000014</v>
      </c>
      <c r="D88">
        <f t="shared" si="1"/>
        <v>2.6750308051478044</v>
      </c>
      <c r="E88">
        <v>8</v>
      </c>
      <c r="H88">
        <v>1.7833538700985363E-2</v>
      </c>
    </row>
    <row r="89" spans="1:8" x14ac:dyDescent="0.25">
      <c r="A89">
        <v>17.600000000000001</v>
      </c>
      <c r="C89">
        <v>-8.3999999999999986</v>
      </c>
      <c r="D89">
        <f t="shared" si="1"/>
        <v>1.9999093207198979</v>
      </c>
      <c r="E89">
        <v>8</v>
      </c>
      <c r="H89">
        <v>1.3332728804799319E-2</v>
      </c>
    </row>
    <row r="90" spans="1:8" x14ac:dyDescent="0.25">
      <c r="A90">
        <v>17.8</v>
      </c>
      <c r="C90">
        <v>-8.1999999999999993</v>
      </c>
      <c r="D90">
        <f t="shared" si="1"/>
        <v>1.3725913451143728</v>
      </c>
      <c r="E90">
        <v>7</v>
      </c>
      <c r="H90">
        <v>9.1506089674291517E-3</v>
      </c>
    </row>
    <row r="91" spans="1:8" x14ac:dyDescent="0.25">
      <c r="A91">
        <v>18</v>
      </c>
      <c r="C91">
        <v>-8</v>
      </c>
      <c r="D91">
        <f t="shared" si="1"/>
        <v>0.82480952182118561</v>
      </c>
      <c r="E91">
        <v>7</v>
      </c>
      <c r="H91">
        <v>5.498730145474571E-3</v>
      </c>
    </row>
    <row r="92" spans="1:8" x14ac:dyDescent="0.25">
      <c r="A92">
        <v>18.2</v>
      </c>
      <c r="C92">
        <v>-7.8000000000000007</v>
      </c>
      <c r="D92">
        <f t="shared" si="1"/>
        <v>0.39010852343280966</v>
      </c>
      <c r="E92">
        <v>6</v>
      </c>
      <c r="H92">
        <v>2.6007234895520643E-3</v>
      </c>
    </row>
    <row r="93" spans="1:8" x14ac:dyDescent="0.25">
      <c r="A93">
        <v>18.399999999999999</v>
      </c>
      <c r="C93">
        <v>-7.6000000000000014</v>
      </c>
      <c r="D93">
        <f t="shared" si="1"/>
        <v>0.10332270435607692</v>
      </c>
      <c r="E93">
        <v>5</v>
      </c>
      <c r="H93">
        <v>6.8881802904051284E-4</v>
      </c>
    </row>
    <row r="94" spans="1:8" x14ac:dyDescent="0.25">
      <c r="A94">
        <v>18.600000000000001</v>
      </c>
      <c r="C94">
        <v>-7.3999999999999986</v>
      </c>
      <c r="D94">
        <f t="shared" si="1"/>
        <v>2.2528295749377812E-7</v>
      </c>
      <c r="E94">
        <v>5</v>
      </c>
      <c r="H94">
        <v>1.501886383291854E-9</v>
      </c>
    </row>
    <row r="95" spans="1:8" x14ac:dyDescent="0.25">
      <c r="A95">
        <v>18.8</v>
      </c>
      <c r="C95">
        <v>-7.1999999999999993</v>
      </c>
      <c r="D95">
        <f t="shared" si="1"/>
        <v>0.115782819992367</v>
      </c>
      <c r="E95">
        <v>4</v>
      </c>
      <c r="H95">
        <v>7.7188546661578002E-4</v>
      </c>
    </row>
    <row r="96" spans="1:8" x14ac:dyDescent="0.25">
      <c r="A96">
        <v>19</v>
      </c>
      <c r="C96">
        <v>-7</v>
      </c>
      <c r="D96">
        <f t="shared" si="1"/>
        <v>0.4857515931601723</v>
      </c>
      <c r="E96">
        <v>3</v>
      </c>
      <c r="H96">
        <v>3.2383439544011487E-3</v>
      </c>
    </row>
    <row r="97" spans="1:8" x14ac:dyDescent="0.25">
      <c r="A97">
        <v>19.2</v>
      </c>
      <c r="C97">
        <v>-6.8000000000000007</v>
      </c>
      <c r="D97">
        <f t="shared" si="1"/>
        <v>1.1437502754166748</v>
      </c>
      <c r="E97">
        <v>3</v>
      </c>
      <c r="H97">
        <v>7.6250018361111657E-3</v>
      </c>
    </row>
    <row r="98" spans="1:8" x14ac:dyDescent="0.25">
      <c r="A98">
        <v>19.400000000000102</v>
      </c>
      <c r="C98">
        <v>-6.5999999999998984</v>
      </c>
      <c r="D98">
        <f t="shared" si="1"/>
        <v>2.1216981925783389</v>
      </c>
      <c r="E98">
        <v>2</v>
      </c>
      <c r="H98">
        <v>1.4144654617188926E-2</v>
      </c>
    </row>
    <row r="99" spans="1:8" x14ac:dyDescent="0.25">
      <c r="A99">
        <v>19.600000000000101</v>
      </c>
      <c r="C99">
        <v>-6.3999999999998991</v>
      </c>
      <c r="D99">
        <f t="shared" si="1"/>
        <v>3.4489058073702719</v>
      </c>
      <c r="E99">
        <v>2</v>
      </c>
      <c r="H99">
        <v>2.2992705382468479E-2</v>
      </c>
    </row>
    <row r="100" spans="1:8" x14ac:dyDescent="0.25">
      <c r="A100">
        <v>19.8000000000001</v>
      </c>
      <c r="C100">
        <v>-6.1999999999998998</v>
      </c>
      <c r="D100">
        <f t="shared" si="1"/>
        <v>5.1514060461243822</v>
      </c>
      <c r="E100">
        <v>2</v>
      </c>
      <c r="H100">
        <v>3.434270697416255E-2</v>
      </c>
    </row>
    <row r="101" spans="1:8" x14ac:dyDescent="0.25">
      <c r="A101">
        <v>20.000000000000099</v>
      </c>
      <c r="C101">
        <v>-5.9999999999999005</v>
      </c>
      <c r="D101">
        <f t="shared" si="1"/>
        <v>7.2513147168442309</v>
      </c>
      <c r="E101">
        <v>2</v>
      </c>
      <c r="H101">
        <v>4.8342098112294875E-2</v>
      </c>
    </row>
    <row r="102" spans="1:8" x14ac:dyDescent="0.25">
      <c r="A102">
        <v>20.200000000000099</v>
      </c>
      <c r="C102">
        <v>-5.7999999999999012</v>
      </c>
      <c r="D102">
        <f t="shared" si="1"/>
        <v>9.7662331510535711</v>
      </c>
      <c r="E102">
        <v>3</v>
      </c>
      <c r="H102">
        <v>6.5108221007023806E-2</v>
      </c>
    </row>
    <row r="103" spans="1:8" x14ac:dyDescent="0.25">
      <c r="A103">
        <v>20.400000000000102</v>
      </c>
      <c r="C103">
        <v>-5.5999999999998984</v>
      </c>
      <c r="D103">
        <f t="shared" si="1"/>
        <v>12.708705757815277</v>
      </c>
      <c r="E103">
        <v>4</v>
      </c>
      <c r="H103">
        <v>8.4724705052101848E-2</v>
      </c>
    </row>
    <row r="104" spans="1:8" x14ac:dyDescent="0.25">
      <c r="A104">
        <v>20.600000000000101</v>
      </c>
      <c r="C104">
        <v>-5.3999999999998991</v>
      </c>
      <c r="D104">
        <f t="shared" si="1"/>
        <v>16.085744467853438</v>
      </c>
      <c r="E104">
        <v>6</v>
      </c>
      <c r="H104">
        <v>0.10723829645235625</v>
      </c>
    </row>
    <row r="105" spans="1:8" x14ac:dyDescent="0.25">
      <c r="A105">
        <v>20.8000000000001</v>
      </c>
      <c r="C105">
        <v>-5.1999999999998998</v>
      </c>
      <c r="D105">
        <f t="shared" si="1"/>
        <v>19.898431078129981</v>
      </c>
      <c r="E105">
        <v>7</v>
      </c>
      <c r="H105">
        <v>0.13265620718753321</v>
      </c>
    </row>
    <row r="106" spans="1:8" x14ac:dyDescent="0.25">
      <c r="A106">
        <v>21.000000000000099</v>
      </c>
      <c r="C106">
        <v>-4.9999999999999005</v>
      </c>
      <c r="D106">
        <f t="shared" si="1"/>
        <v>24.141607297429328</v>
      </c>
      <c r="E106">
        <v>8</v>
      </c>
      <c r="H106">
        <v>0.16094404864952885</v>
      </c>
    </row>
    <row r="107" spans="1:8" x14ac:dyDescent="0.25">
      <c r="A107">
        <v>21.200000000000099</v>
      </c>
      <c r="C107">
        <v>-4.7999999999999012</v>
      </c>
      <c r="D107">
        <f t="shared" si="1"/>
        <v>28.803660861774485</v>
      </c>
      <c r="E107">
        <v>10</v>
      </c>
      <c r="H107">
        <v>0.19202440574516325</v>
      </c>
    </row>
    <row r="108" spans="1:8" x14ac:dyDescent="0.25">
      <c r="A108">
        <v>21.400000000000102</v>
      </c>
      <c r="C108">
        <v>-4.5999999999998984</v>
      </c>
      <c r="D108">
        <f t="shared" si="1"/>
        <v>33.866414460113496</v>
      </c>
      <c r="E108">
        <v>14</v>
      </c>
      <c r="H108">
        <v>0.22577609640075666</v>
      </c>
    </row>
    <row r="109" spans="1:8" x14ac:dyDescent="0.25">
      <c r="A109">
        <v>21.600000000000101</v>
      </c>
      <c r="C109">
        <v>-4.3999999999998991</v>
      </c>
      <c r="D109">
        <f t="shared" si="1"/>
        <v>39.305122415483865</v>
      </c>
      <c r="E109">
        <v>18</v>
      </c>
      <c r="H109">
        <v>0.26203414943655912</v>
      </c>
    </row>
    <row r="110" spans="1:8" x14ac:dyDescent="0.25">
      <c r="A110">
        <v>21.8000000000001</v>
      </c>
      <c r="C110">
        <v>-4.1999999999998998</v>
      </c>
      <c r="D110">
        <f t="shared" si="1"/>
        <v>45.088578138556976</v>
      </c>
      <c r="E110">
        <v>22</v>
      </c>
      <c r="H110">
        <v>0.30059052092371319</v>
      </c>
    </row>
    <row r="111" spans="1:8" x14ac:dyDescent="0.25">
      <c r="A111">
        <v>22.000000000000099</v>
      </c>
      <c r="C111">
        <v>-3.9999999999999005</v>
      </c>
      <c r="D111">
        <f t="shared" si="1"/>
        <v>51.179333346107256</v>
      </c>
      <c r="E111">
        <v>26</v>
      </c>
      <c r="H111">
        <v>0.34119555564071502</v>
      </c>
    </row>
    <row r="112" spans="1:8" x14ac:dyDescent="0.25">
      <c r="A112">
        <v>22.200000000000099</v>
      </c>
      <c r="C112">
        <v>-3.7999999999999012</v>
      </c>
      <c r="D112">
        <f t="shared" si="1"/>
        <v>57.534027956124589</v>
      </c>
      <c r="E112">
        <v>30</v>
      </c>
      <c r="H112">
        <v>0.38356018637416395</v>
      </c>
    </row>
    <row r="113" spans="1:8" x14ac:dyDescent="0.25">
      <c r="A113">
        <v>22.400000000000102</v>
      </c>
      <c r="C113">
        <v>-3.5999999999998984</v>
      </c>
      <c r="D113">
        <f t="shared" si="1"/>
        <v>64.103827475254235</v>
      </c>
      <c r="E113">
        <v>38</v>
      </c>
      <c r="H113">
        <v>0.4273588498350282</v>
      </c>
    </row>
    <row r="114" spans="1:8" x14ac:dyDescent="0.25">
      <c r="A114">
        <v>22.600000000000101</v>
      </c>
      <c r="C114">
        <v>-3.3999999999998991</v>
      </c>
      <c r="D114">
        <f t="shared" si="1"/>
        <v>70.834962625139781</v>
      </c>
      <c r="E114">
        <v>44</v>
      </c>
      <c r="H114">
        <v>0.47223308416759852</v>
      </c>
    </row>
    <row r="115" spans="1:8" x14ac:dyDescent="0.25">
      <c r="A115">
        <v>22.8000000000001</v>
      </c>
      <c r="C115">
        <v>-3.1999999999998998</v>
      </c>
      <c r="D115">
        <f t="shared" si="1"/>
        <v>77.669363954150171</v>
      </c>
      <c r="E115">
        <v>48</v>
      </c>
      <c r="H115">
        <v>0.51779575969433445</v>
      </c>
    </row>
    <row r="116" spans="1:8" x14ac:dyDescent="0.25">
      <c r="A116">
        <v>23.000000000000099</v>
      </c>
      <c r="C116">
        <v>-2.9999999999999005</v>
      </c>
      <c r="D116">
        <f t="shared" si="1"/>
        <v>84.545382291038095</v>
      </c>
      <c r="E116">
        <v>53</v>
      </c>
      <c r="H116">
        <v>0.56363588194025394</v>
      </c>
    </row>
    <row r="117" spans="1:8" x14ac:dyDescent="0.25">
      <c r="A117">
        <v>23.200000000000099</v>
      </c>
      <c r="C117">
        <v>-2.7999999999999012</v>
      </c>
      <c r="D117">
        <f t="shared" si="1"/>
        <v>91.398584156654778</v>
      </c>
      <c r="E117">
        <v>59</v>
      </c>
      <c r="H117">
        <v>0.60932389437769852</v>
      </c>
    </row>
    <row r="118" spans="1:8" x14ac:dyDescent="0.25">
      <c r="A118">
        <v>23.400000000000102</v>
      </c>
      <c r="C118">
        <v>-2.5999999999998984</v>
      </c>
      <c r="D118">
        <f t="shared" si="1"/>
        <v>98.162609695593162</v>
      </c>
      <c r="E118">
        <v>68</v>
      </c>
      <c r="H118">
        <v>0.65441739797062104</v>
      </c>
    </row>
    <row r="119" spans="1:8" x14ac:dyDescent="0.25">
      <c r="A119">
        <v>23.600000000000101</v>
      </c>
      <c r="C119">
        <v>-2.3999999999998991</v>
      </c>
      <c r="D119">
        <f t="shared" si="1"/>
        <v>104.77007935475743</v>
      </c>
      <c r="E119">
        <v>75</v>
      </c>
      <c r="H119">
        <v>0.69846719569838289</v>
      </c>
    </row>
    <row r="120" spans="1:8" x14ac:dyDescent="0.25">
      <c r="A120">
        <v>23.8000000000001</v>
      </c>
      <c r="C120">
        <v>-2.1999999999998998</v>
      </c>
      <c r="D120">
        <f t="shared" si="1"/>
        <v>111.15353444935869</v>
      </c>
      <c r="E120">
        <v>82</v>
      </c>
      <c r="H120">
        <v>0.74102356299572458</v>
      </c>
    </row>
    <row r="121" spans="1:8" x14ac:dyDescent="0.25">
      <c r="A121">
        <v>24.000000000000099</v>
      </c>
      <c r="C121">
        <v>-1.9999999999999005</v>
      </c>
      <c r="D121">
        <f t="shared" si="1"/>
        <v>117.24639594286199</v>
      </c>
      <c r="E121">
        <v>85</v>
      </c>
      <c r="H121">
        <v>0.78164263961907998</v>
      </c>
    </row>
    <row r="122" spans="1:8" x14ac:dyDescent="0.25">
      <c r="A122">
        <v>24.200000000000099</v>
      </c>
      <c r="C122">
        <v>-1.7999999999999012</v>
      </c>
      <c r="D122">
        <f t="shared" si="1"/>
        <v>122.98392524472953</v>
      </c>
      <c r="E122">
        <v>92</v>
      </c>
      <c r="H122">
        <v>0.81989283496486354</v>
      </c>
    </row>
    <row r="123" spans="1:8" x14ac:dyDescent="0.25">
      <c r="A123">
        <v>24.400000000000102</v>
      </c>
      <c r="C123">
        <v>-1.5999999999998984</v>
      </c>
      <c r="D123">
        <f t="shared" si="1"/>
        <v>128.30417061133218</v>
      </c>
      <c r="E123">
        <v>100</v>
      </c>
      <c r="H123">
        <v>0.8553611374088812</v>
      </c>
    </row>
    <row r="124" spans="1:8" x14ac:dyDescent="0.25">
      <c r="A124">
        <v>24.600000000000101</v>
      </c>
      <c r="C124">
        <v>-1.3999999999998991</v>
      </c>
      <c r="D124">
        <f t="shared" si="1"/>
        <v>133.14888282794388</v>
      </c>
      <c r="E124">
        <v>106</v>
      </c>
      <c r="H124">
        <v>0.88765921885295918</v>
      </c>
    </row>
    <row r="125" spans="1:8" x14ac:dyDescent="0.25">
      <c r="A125">
        <v>24.8000000000001</v>
      </c>
      <c r="C125">
        <v>-1.1999999999998998</v>
      </c>
      <c r="D125">
        <f t="shared" si="1"/>
        <v>137.4643842537532</v>
      </c>
      <c r="E125">
        <v>112</v>
      </c>
      <c r="H125">
        <v>0.91642922835835472</v>
      </c>
    </row>
    <row r="126" spans="1:8" x14ac:dyDescent="0.25">
      <c r="A126">
        <v>25.000000000000099</v>
      </c>
      <c r="C126">
        <v>-0.99999999999990052</v>
      </c>
      <c r="D126">
        <f t="shared" si="1"/>
        <v>141.20237602143553</v>
      </c>
      <c r="E126">
        <v>116</v>
      </c>
      <c r="H126">
        <v>0.94134917347623681</v>
      </c>
    </row>
    <row r="127" spans="1:8" x14ac:dyDescent="0.25">
      <c r="A127">
        <v>25.200000000000099</v>
      </c>
      <c r="C127">
        <v>-0.79999999999990123</v>
      </c>
      <c r="D127">
        <f t="shared" si="1"/>
        <v>144.3206691858669</v>
      </c>
      <c r="E127">
        <v>122</v>
      </c>
      <c r="H127">
        <v>0.96213779457244608</v>
      </c>
    </row>
    <row r="128" spans="1:8" x14ac:dyDescent="0.25">
      <c r="A128">
        <v>25.400000000000102</v>
      </c>
      <c r="C128">
        <v>-0.59999999999989839</v>
      </c>
      <c r="D128">
        <f t="shared" si="1"/>
        <v>146.78382689481083</v>
      </c>
      <c r="E128">
        <v>126</v>
      </c>
      <c r="H128">
        <v>0.97855884596540554</v>
      </c>
    </row>
    <row r="129" spans="1:8" x14ac:dyDescent="0.25">
      <c r="A129">
        <v>25.600000000000101</v>
      </c>
      <c r="C129">
        <v>-0.3999999999998991</v>
      </c>
      <c r="D129">
        <f t="shared" si="1"/>
        <v>148.56370618397347</v>
      </c>
      <c r="E129">
        <v>130</v>
      </c>
      <c r="H129">
        <v>0.9904247078931564</v>
      </c>
    </row>
    <row r="130" spans="1:8" x14ac:dyDescent="0.25">
      <c r="A130">
        <v>25.8000000000001</v>
      </c>
      <c r="C130">
        <v>-0.19999999999989981</v>
      </c>
      <c r="D130">
        <f t="shared" ref="D130:D193" si="2">H130*150</f>
        <v>149.63988975059576</v>
      </c>
      <c r="E130">
        <v>133</v>
      </c>
      <c r="H130">
        <v>0.99759926500397167</v>
      </c>
    </row>
    <row r="131" spans="1:8" x14ac:dyDescent="0.25">
      <c r="A131">
        <v>26.000000000000099</v>
      </c>
      <c r="C131">
        <v>9.9475983006414026E-14</v>
      </c>
      <c r="D131">
        <f t="shared" si="2"/>
        <v>150</v>
      </c>
      <c r="E131">
        <v>135</v>
      </c>
      <c r="H131">
        <v>1</v>
      </c>
    </row>
    <row r="132" spans="1:8" x14ac:dyDescent="0.25">
      <c r="A132">
        <v>26.200000000000099</v>
      </c>
      <c r="C132">
        <v>0.20000000000009877</v>
      </c>
      <c r="D132">
        <f t="shared" si="2"/>
        <v>149.63988975059505</v>
      </c>
      <c r="E132">
        <v>137</v>
      </c>
      <c r="H132">
        <v>0.99759926500396701</v>
      </c>
    </row>
    <row r="133" spans="1:8" x14ac:dyDescent="0.25">
      <c r="A133">
        <v>26.400000000000102</v>
      </c>
      <c r="C133">
        <v>0.40000000000010161</v>
      </c>
      <c r="D133">
        <f t="shared" si="2"/>
        <v>148.56370618397204</v>
      </c>
      <c r="E133">
        <v>138</v>
      </c>
      <c r="H133">
        <v>0.99042470789314696</v>
      </c>
    </row>
    <row r="134" spans="1:8" x14ac:dyDescent="0.25">
      <c r="A134">
        <v>26.600000000000101</v>
      </c>
      <c r="C134">
        <v>0.6000000000001009</v>
      </c>
      <c r="D134">
        <f t="shared" si="2"/>
        <v>146.78382689480867</v>
      </c>
      <c r="E134">
        <v>138</v>
      </c>
      <c r="H134">
        <v>0.97855884596539111</v>
      </c>
    </row>
    <row r="135" spans="1:8" x14ac:dyDescent="0.25">
      <c r="A135">
        <v>26.8000000000001</v>
      </c>
      <c r="C135">
        <v>0.80000000000010019</v>
      </c>
      <c r="D135">
        <f t="shared" si="2"/>
        <v>144.32066918586412</v>
      </c>
      <c r="E135">
        <v>137</v>
      </c>
      <c r="H135">
        <v>0.96213779457242743</v>
      </c>
    </row>
    <row r="136" spans="1:8" x14ac:dyDescent="0.25">
      <c r="A136">
        <v>27.000000000000099</v>
      </c>
      <c r="C136">
        <v>1.0000000000000995</v>
      </c>
      <c r="D136">
        <f t="shared" si="2"/>
        <v>141.20237602143212</v>
      </c>
      <c r="E136">
        <v>138</v>
      </c>
      <c r="H136">
        <v>0.94134917347621416</v>
      </c>
    </row>
    <row r="137" spans="1:8" x14ac:dyDescent="0.25">
      <c r="A137">
        <v>27.200000000000099</v>
      </c>
      <c r="C137">
        <v>1.2000000000000988</v>
      </c>
      <c r="D137">
        <f t="shared" si="2"/>
        <v>137.46438425374922</v>
      </c>
      <c r="E137">
        <v>134</v>
      </c>
      <c r="H137">
        <v>0.91642922835832819</v>
      </c>
    </row>
    <row r="138" spans="1:8" x14ac:dyDescent="0.25">
      <c r="A138">
        <v>27.400000000000102</v>
      </c>
      <c r="C138">
        <v>1.4000000000001016</v>
      </c>
      <c r="D138">
        <f t="shared" si="2"/>
        <v>133.14888282793922</v>
      </c>
      <c r="E138">
        <v>131</v>
      </c>
      <c r="H138">
        <v>0.8876592188529282</v>
      </c>
    </row>
    <row r="139" spans="1:8" x14ac:dyDescent="0.25">
      <c r="A139">
        <v>27.600000000000101</v>
      </c>
      <c r="C139">
        <v>1.6000000000001009</v>
      </c>
      <c r="D139">
        <f t="shared" si="2"/>
        <v>128.30417061132704</v>
      </c>
      <c r="E139">
        <v>127</v>
      </c>
      <c r="H139">
        <v>0.85536113740884689</v>
      </c>
    </row>
    <row r="140" spans="1:8" x14ac:dyDescent="0.25">
      <c r="A140">
        <v>27.8000000000001</v>
      </c>
      <c r="C140">
        <v>1.8000000000001002</v>
      </c>
      <c r="D140">
        <f t="shared" si="2"/>
        <v>122.98392524472403</v>
      </c>
      <c r="E140">
        <v>124</v>
      </c>
      <c r="H140">
        <v>0.8198928349648269</v>
      </c>
    </row>
    <row r="141" spans="1:8" x14ac:dyDescent="0.25">
      <c r="A141">
        <v>28.000000000000099</v>
      </c>
      <c r="C141">
        <v>2.0000000000000995</v>
      </c>
      <c r="D141">
        <f t="shared" si="2"/>
        <v>117.24639594285613</v>
      </c>
      <c r="E141">
        <v>122</v>
      </c>
      <c r="H141">
        <v>0.78164263961904079</v>
      </c>
    </row>
    <row r="142" spans="1:8" x14ac:dyDescent="0.25">
      <c r="A142">
        <v>28.200000000000099</v>
      </c>
      <c r="C142">
        <v>2.2000000000000988</v>
      </c>
      <c r="D142">
        <f t="shared" si="2"/>
        <v>111.15353444935246</v>
      </c>
      <c r="E142">
        <v>117</v>
      </c>
      <c r="H142">
        <v>0.74102356299568306</v>
      </c>
    </row>
    <row r="143" spans="1:8" x14ac:dyDescent="0.25">
      <c r="A143">
        <v>28.400000000000102</v>
      </c>
      <c r="C143">
        <v>2.4000000000001016</v>
      </c>
      <c r="D143">
        <f t="shared" si="2"/>
        <v>104.77007935475088</v>
      </c>
      <c r="E143">
        <v>109</v>
      </c>
      <c r="H143">
        <v>0.69846719569833915</v>
      </c>
    </row>
    <row r="144" spans="1:8" x14ac:dyDescent="0.25">
      <c r="A144">
        <v>28.600000000000101</v>
      </c>
      <c r="C144">
        <v>2.6000000000001009</v>
      </c>
      <c r="D144">
        <f t="shared" si="2"/>
        <v>98.162609695586383</v>
      </c>
      <c r="E144">
        <v>102</v>
      </c>
      <c r="H144">
        <v>0.65441739797057585</v>
      </c>
    </row>
    <row r="145" spans="1:8" x14ac:dyDescent="0.25">
      <c r="A145">
        <v>28.8000000000001</v>
      </c>
      <c r="C145">
        <v>2.8000000000001002</v>
      </c>
      <c r="D145">
        <f t="shared" si="2"/>
        <v>91.398584156647999</v>
      </c>
      <c r="E145">
        <v>97</v>
      </c>
      <c r="H145">
        <v>0.60932389437765333</v>
      </c>
    </row>
    <row r="146" spans="1:8" x14ac:dyDescent="0.25">
      <c r="A146">
        <v>29.000000000000099</v>
      </c>
      <c r="C146">
        <v>3.0000000000000995</v>
      </c>
      <c r="D146">
        <f t="shared" si="2"/>
        <v>84.54538229103126</v>
      </c>
      <c r="E146">
        <v>93</v>
      </c>
      <c r="H146">
        <v>0.56363588194020842</v>
      </c>
    </row>
    <row r="147" spans="1:8" x14ac:dyDescent="0.25">
      <c r="A147">
        <v>29.200000000000099</v>
      </c>
      <c r="C147">
        <v>3.2000000000000988</v>
      </c>
      <c r="D147">
        <f t="shared" si="2"/>
        <v>77.669363954143336</v>
      </c>
      <c r="E147">
        <v>82</v>
      </c>
      <c r="H147">
        <v>0.51779575969428893</v>
      </c>
    </row>
    <row r="148" spans="1:8" x14ac:dyDescent="0.25">
      <c r="A148">
        <v>29.400000000000102</v>
      </c>
      <c r="C148">
        <v>3.4000000000001016</v>
      </c>
      <c r="D148">
        <f t="shared" si="2"/>
        <v>70.834962625132931</v>
      </c>
      <c r="E148">
        <v>74</v>
      </c>
      <c r="H148">
        <v>0.47223308416755289</v>
      </c>
    </row>
    <row r="149" spans="1:8" x14ac:dyDescent="0.25">
      <c r="A149">
        <v>29.600000000000101</v>
      </c>
      <c r="C149">
        <v>3.6000000000001009</v>
      </c>
      <c r="D149">
        <f t="shared" si="2"/>
        <v>64.103827475247527</v>
      </c>
      <c r="E149">
        <v>69</v>
      </c>
      <c r="H149">
        <v>0.42735884983498351</v>
      </c>
    </row>
    <row r="150" spans="1:8" x14ac:dyDescent="0.25">
      <c r="A150">
        <v>29.8000000000001</v>
      </c>
      <c r="C150">
        <v>3.8000000000001002</v>
      </c>
      <c r="D150">
        <f t="shared" si="2"/>
        <v>57.534027956118159</v>
      </c>
      <c r="E150">
        <v>64</v>
      </c>
      <c r="H150">
        <v>0.38356018637412104</v>
      </c>
    </row>
    <row r="151" spans="1:8" x14ac:dyDescent="0.25">
      <c r="A151">
        <v>30.000000000000099</v>
      </c>
      <c r="C151">
        <v>4.0000000000000995</v>
      </c>
      <c r="D151">
        <f t="shared" si="2"/>
        <v>51.179333346101039</v>
      </c>
      <c r="E151">
        <v>60</v>
      </c>
      <c r="H151">
        <v>0.34119555564067361</v>
      </c>
    </row>
    <row r="152" spans="1:8" x14ac:dyDescent="0.25">
      <c r="A152">
        <v>30.200000000000099</v>
      </c>
      <c r="C152">
        <v>4.2000000000000988</v>
      </c>
      <c r="D152">
        <f t="shared" si="2"/>
        <v>45.088578138551057</v>
      </c>
      <c r="E152">
        <v>52</v>
      </c>
      <c r="H152">
        <v>0.30059052092367372</v>
      </c>
    </row>
    <row r="153" spans="1:8" x14ac:dyDescent="0.25">
      <c r="A153">
        <v>30.400000000000102</v>
      </c>
      <c r="C153">
        <v>4.4000000000001016</v>
      </c>
      <c r="D153">
        <f t="shared" si="2"/>
        <v>39.305122415478188</v>
      </c>
      <c r="E153">
        <v>43</v>
      </c>
      <c r="H153">
        <v>0.26203414943652126</v>
      </c>
    </row>
    <row r="154" spans="1:8" x14ac:dyDescent="0.25">
      <c r="A154">
        <v>30.600000000000101</v>
      </c>
      <c r="C154">
        <v>4.6000000000001009</v>
      </c>
      <c r="D154">
        <f t="shared" si="2"/>
        <v>33.866414460108189</v>
      </c>
      <c r="E154">
        <v>38</v>
      </c>
      <c r="H154">
        <v>0.22577609640072124</v>
      </c>
    </row>
    <row r="155" spans="1:8" x14ac:dyDescent="0.25">
      <c r="A155">
        <v>30.8000000000001</v>
      </c>
      <c r="C155">
        <v>4.8000000000001002</v>
      </c>
      <c r="D155">
        <f t="shared" si="2"/>
        <v>28.803660861769647</v>
      </c>
      <c r="E155">
        <v>34</v>
      </c>
      <c r="H155">
        <v>0.19202440574513097</v>
      </c>
    </row>
    <row r="156" spans="1:8" x14ac:dyDescent="0.25">
      <c r="A156">
        <v>31.000000000000099</v>
      </c>
      <c r="C156">
        <v>5.0000000000000995</v>
      </c>
      <c r="D156">
        <f t="shared" si="2"/>
        <v>24.14160729742488</v>
      </c>
      <c r="E156">
        <v>31</v>
      </c>
      <c r="H156">
        <v>0.16094404864949921</v>
      </c>
    </row>
    <row r="157" spans="1:8" x14ac:dyDescent="0.25">
      <c r="A157">
        <v>31.200000000000099</v>
      </c>
      <c r="C157">
        <v>5.2000000000000988</v>
      </c>
      <c r="D157">
        <f t="shared" si="2"/>
        <v>19.898431078125981</v>
      </c>
      <c r="E157">
        <v>26</v>
      </c>
      <c r="H157">
        <v>0.13265620718750654</v>
      </c>
    </row>
    <row r="158" spans="1:8" x14ac:dyDescent="0.25">
      <c r="A158">
        <v>31.400000000000102</v>
      </c>
      <c r="C158">
        <v>5.4000000000001016</v>
      </c>
      <c r="D158">
        <f t="shared" si="2"/>
        <v>16.085744467849789</v>
      </c>
      <c r="E158">
        <v>21</v>
      </c>
      <c r="H158">
        <v>0.10723829645233193</v>
      </c>
    </row>
    <row r="159" spans="1:8" x14ac:dyDescent="0.25">
      <c r="A159">
        <v>31.600000000000101</v>
      </c>
      <c r="C159">
        <v>5.6000000000001009</v>
      </c>
      <c r="D159">
        <f t="shared" si="2"/>
        <v>12.708705757812107</v>
      </c>
      <c r="E159">
        <v>16</v>
      </c>
      <c r="H159">
        <v>8.4724705052080712E-2</v>
      </c>
    </row>
    <row r="160" spans="1:8" x14ac:dyDescent="0.25">
      <c r="A160">
        <v>31.8000000000001</v>
      </c>
      <c r="C160">
        <v>5.8000000000001002</v>
      </c>
      <c r="D160">
        <f t="shared" si="2"/>
        <v>9.7662331510508622</v>
      </c>
      <c r="E160">
        <v>14</v>
      </c>
      <c r="H160">
        <v>6.5108221007005751E-2</v>
      </c>
    </row>
    <row r="161" spans="1:8" x14ac:dyDescent="0.25">
      <c r="A161">
        <v>32.000000000000099</v>
      </c>
      <c r="C161">
        <v>6.0000000000000995</v>
      </c>
      <c r="D161">
        <f t="shared" si="2"/>
        <v>7.2513147168419296</v>
      </c>
      <c r="E161">
        <v>11</v>
      </c>
      <c r="H161">
        <v>4.8342098112279533E-2</v>
      </c>
    </row>
    <row r="162" spans="1:8" x14ac:dyDescent="0.25">
      <c r="A162">
        <v>32.200000000000102</v>
      </c>
      <c r="C162">
        <v>6.2000000000001023</v>
      </c>
      <c r="D162">
        <f t="shared" si="2"/>
        <v>5.1514060461224567</v>
      </c>
      <c r="E162">
        <v>9</v>
      </c>
      <c r="H162">
        <v>3.4342706974149713E-2</v>
      </c>
    </row>
    <row r="163" spans="1:8" x14ac:dyDescent="0.25">
      <c r="A163">
        <v>32.400000000000098</v>
      </c>
      <c r="C163">
        <v>6.4000000000000981</v>
      </c>
      <c r="D163">
        <f t="shared" si="2"/>
        <v>3.448905807368762</v>
      </c>
      <c r="E163">
        <v>7</v>
      </c>
      <c r="H163">
        <v>2.2992705382458414E-2</v>
      </c>
    </row>
    <row r="164" spans="1:8" x14ac:dyDescent="0.25">
      <c r="A164">
        <v>32.600000000000101</v>
      </c>
      <c r="C164">
        <v>6.6000000000001009</v>
      </c>
      <c r="D164">
        <f t="shared" si="2"/>
        <v>2.1216981925771741</v>
      </c>
      <c r="E164">
        <v>5</v>
      </c>
      <c r="H164">
        <v>1.4144654617181162E-2</v>
      </c>
    </row>
    <row r="165" spans="1:8" x14ac:dyDescent="0.25">
      <c r="A165">
        <v>32.800000000000097</v>
      </c>
      <c r="C165">
        <v>6.8000000000000966</v>
      </c>
      <c r="D165">
        <f t="shared" si="2"/>
        <v>1.1437502754162836</v>
      </c>
      <c r="E165">
        <v>4</v>
      </c>
      <c r="H165">
        <v>7.6250018361085576E-3</v>
      </c>
    </row>
    <row r="166" spans="1:8" x14ac:dyDescent="0.25">
      <c r="A166">
        <v>33.000000000000099</v>
      </c>
      <c r="C166">
        <v>7.0000000000000995</v>
      </c>
      <c r="D166">
        <f t="shared" si="2"/>
        <v>0.48575159315992211</v>
      </c>
      <c r="E166">
        <v>3</v>
      </c>
      <c r="H166">
        <v>3.2383439543994808E-3</v>
      </c>
    </row>
    <row r="167" spans="1:8" x14ac:dyDescent="0.25">
      <c r="A167">
        <v>33.200000000000102</v>
      </c>
      <c r="C167">
        <v>7.2000000000001023</v>
      </c>
      <c r="D167">
        <f t="shared" si="2"/>
        <v>0.11578281999224543</v>
      </c>
      <c r="E167">
        <v>3</v>
      </c>
      <c r="H167">
        <v>7.7188546661496958E-4</v>
      </c>
    </row>
    <row r="168" spans="1:8" x14ac:dyDescent="0.25">
      <c r="A168">
        <v>33.400000000000098</v>
      </c>
      <c r="C168">
        <v>7.4000000000000981</v>
      </c>
      <c r="D168">
        <f t="shared" si="2"/>
        <v>2.2528295733599332E-7</v>
      </c>
      <c r="E168">
        <v>2</v>
      </c>
      <c r="H168">
        <v>1.5018863822399555E-9</v>
      </c>
    </row>
    <row r="169" spans="1:8" x14ac:dyDescent="0.25">
      <c r="A169">
        <v>33.600000000000101</v>
      </c>
      <c r="C169">
        <v>7.6000000000001009</v>
      </c>
      <c r="D169">
        <f t="shared" si="2"/>
        <v>0.10332270435617787</v>
      </c>
      <c r="E169">
        <v>2</v>
      </c>
      <c r="H169">
        <v>6.888180290411858E-4</v>
      </c>
    </row>
    <row r="170" spans="1:8" x14ac:dyDescent="0.25">
      <c r="A170">
        <v>33.800000000000097</v>
      </c>
      <c r="C170">
        <v>7.8000000000000966</v>
      </c>
      <c r="D170">
        <f t="shared" si="2"/>
        <v>0.39010852343298613</v>
      </c>
      <c r="E170">
        <v>2</v>
      </c>
      <c r="H170">
        <v>2.6007234895532409E-3</v>
      </c>
    </row>
    <row r="171" spans="1:8" x14ac:dyDescent="0.25">
      <c r="A171">
        <v>34.000000000000099</v>
      </c>
      <c r="C171">
        <v>8.0000000000000995</v>
      </c>
      <c r="D171">
        <f t="shared" si="2"/>
        <v>0.82480952182143297</v>
      </c>
      <c r="E171">
        <v>3</v>
      </c>
      <c r="H171">
        <v>5.4987301454762199E-3</v>
      </c>
    </row>
    <row r="172" spans="1:8" x14ac:dyDescent="0.25">
      <c r="A172">
        <v>34.200000000000102</v>
      </c>
      <c r="C172">
        <v>8.2000000000001023</v>
      </c>
      <c r="D172">
        <f t="shared" si="2"/>
        <v>1.3725913451146794</v>
      </c>
      <c r="E172">
        <v>3</v>
      </c>
      <c r="H172">
        <v>9.1506089674311952E-3</v>
      </c>
    </row>
    <row r="173" spans="1:8" x14ac:dyDescent="0.25">
      <c r="A173">
        <v>34.400000000000098</v>
      </c>
      <c r="C173">
        <v>8.4000000000000981</v>
      </c>
      <c r="D173">
        <f t="shared" si="2"/>
        <v>1.9999093207202265</v>
      </c>
      <c r="E173">
        <v>3</v>
      </c>
      <c r="H173">
        <v>1.333272880480151E-2</v>
      </c>
    </row>
    <row r="174" spans="1:8" x14ac:dyDescent="0.25">
      <c r="A174">
        <v>34.600000000000101</v>
      </c>
      <c r="C174">
        <v>8.6000000000001009</v>
      </c>
      <c r="D174">
        <f t="shared" si="2"/>
        <v>2.6750308051481504</v>
      </c>
      <c r="E174">
        <v>4</v>
      </c>
      <c r="H174">
        <v>1.783353870098767E-2</v>
      </c>
    </row>
    <row r="175" spans="1:8" x14ac:dyDescent="0.25">
      <c r="A175">
        <v>34.800000000000097</v>
      </c>
      <c r="C175">
        <v>8.8000000000000966</v>
      </c>
      <c r="D175">
        <f t="shared" si="2"/>
        <v>3.3684962015262498</v>
      </c>
      <c r="E175">
        <v>4</v>
      </c>
      <c r="H175">
        <v>2.2456641343508332E-2</v>
      </c>
    </row>
    <row r="176" spans="1:8" x14ac:dyDescent="0.25">
      <c r="A176">
        <v>35.000000000000099</v>
      </c>
      <c r="C176">
        <v>9.0000000000000995</v>
      </c>
      <c r="D176">
        <f t="shared" si="2"/>
        <v>4.0535123336039467</v>
      </c>
      <c r="E176">
        <v>5</v>
      </c>
      <c r="H176">
        <v>2.7023415557359647E-2</v>
      </c>
    </row>
    <row r="177" spans="1:8" x14ac:dyDescent="0.25">
      <c r="A177">
        <v>35.200000000000102</v>
      </c>
      <c r="C177">
        <v>9.2000000000001023</v>
      </c>
      <c r="D177">
        <f t="shared" si="2"/>
        <v>4.7062734350390771</v>
      </c>
      <c r="E177">
        <v>5</v>
      </c>
      <c r="H177">
        <v>3.1375156233593847E-2</v>
      </c>
    </row>
    <row r="178" spans="1:8" x14ac:dyDescent="0.25">
      <c r="A178">
        <v>35.400000000000098</v>
      </c>
      <c r="C178">
        <v>9.4000000000000981</v>
      </c>
      <c r="D178">
        <f t="shared" si="2"/>
        <v>5.3062066349683423</v>
      </c>
      <c r="E178">
        <v>6</v>
      </c>
      <c r="H178">
        <v>3.5374710899788948E-2</v>
      </c>
    </row>
    <row r="179" spans="1:8" x14ac:dyDescent="0.25">
      <c r="A179">
        <v>35.600000000000101</v>
      </c>
      <c r="C179">
        <v>9.6000000000001009</v>
      </c>
      <c r="D179">
        <f t="shared" si="2"/>
        <v>5.8361404573976801</v>
      </c>
      <c r="E179">
        <v>6</v>
      </c>
      <c r="H179">
        <v>3.8907603049317868E-2</v>
      </c>
    </row>
    <row r="180" spans="1:8" x14ac:dyDescent="0.25">
      <c r="A180">
        <v>35.800000000000097</v>
      </c>
      <c r="C180">
        <v>9.8000000000000966</v>
      </c>
      <c r="D180">
        <f t="shared" si="2"/>
        <v>6.2823964679767297</v>
      </c>
      <c r="E180">
        <v>7</v>
      </c>
      <c r="H180">
        <v>4.1882643119844867E-2</v>
      </c>
    </row>
    <row r="181" spans="1:8" x14ac:dyDescent="0.25">
      <c r="A181">
        <v>36.000000000000099</v>
      </c>
      <c r="C181">
        <v>10.000000000000099</v>
      </c>
      <c r="D181">
        <f t="shared" si="2"/>
        <v>6.6348057636576208</v>
      </c>
      <c r="E181">
        <v>7</v>
      </c>
      <c r="H181">
        <v>4.423203842438414E-2</v>
      </c>
    </row>
    <row r="182" spans="1:8" x14ac:dyDescent="0.25">
      <c r="A182">
        <v>36.200000000000102</v>
      </c>
      <c r="C182">
        <v>10.200000000000102</v>
      </c>
      <c r="D182">
        <f t="shared" si="2"/>
        <v>6.8866534769568633</v>
      </c>
      <c r="E182">
        <v>6</v>
      </c>
      <c r="H182">
        <v>4.5911023179712421E-2</v>
      </c>
    </row>
    <row r="183" spans="1:8" x14ac:dyDescent="0.25">
      <c r="A183">
        <v>36.400000000000098</v>
      </c>
      <c r="C183">
        <v>10.400000000000098</v>
      </c>
      <c r="D183">
        <f t="shared" si="2"/>
        <v>7.0345558280372638</v>
      </c>
      <c r="E183">
        <v>6</v>
      </c>
      <c r="H183">
        <v>4.6897038853581756E-2</v>
      </c>
    </row>
    <row r="184" spans="1:8" x14ac:dyDescent="0.25">
      <c r="A184">
        <v>36.600000000000101</v>
      </c>
      <c r="C184">
        <v>10.600000000000101</v>
      </c>
      <c r="D184">
        <f t="shared" si="2"/>
        <v>7.0782754787910456</v>
      </c>
      <c r="E184">
        <v>6</v>
      </c>
      <c r="H184">
        <v>4.7188503191940304E-2</v>
      </c>
    </row>
    <row r="185" spans="1:8" x14ac:dyDescent="0.25">
      <c r="A185">
        <v>36.800000000000097</v>
      </c>
      <c r="C185">
        <v>10.800000000000097</v>
      </c>
      <c r="D185">
        <f t="shared" si="2"/>
        <v>7.0204820014240248</v>
      </c>
      <c r="E185">
        <v>7</v>
      </c>
      <c r="H185">
        <v>4.6803213342826833E-2</v>
      </c>
    </row>
    <row r="186" spans="1:8" x14ac:dyDescent="0.25">
      <c r="A186">
        <v>37.000000000000099</v>
      </c>
      <c r="C186">
        <v>11.000000000000099</v>
      </c>
      <c r="D186">
        <f t="shared" si="2"/>
        <v>6.8664651517029673</v>
      </c>
      <c r="E186">
        <v>7</v>
      </c>
      <c r="H186">
        <v>4.5776434344686451E-2</v>
      </c>
    </row>
    <row r="187" spans="1:8" x14ac:dyDescent="0.25">
      <c r="A187">
        <v>37.200000000000102</v>
      </c>
      <c r="C187">
        <v>11.200000000000102</v>
      </c>
      <c r="D187">
        <f t="shared" si="2"/>
        <v>6.6238093204338835</v>
      </c>
      <c r="E187">
        <v>6</v>
      </c>
      <c r="H187">
        <v>4.4158728802892559E-2</v>
      </c>
    </row>
    <row r="188" spans="1:8" x14ac:dyDescent="0.25">
      <c r="A188">
        <v>37.400000000000098</v>
      </c>
      <c r="C188">
        <v>11.400000000000098</v>
      </c>
      <c r="D188">
        <f t="shared" si="2"/>
        <v>6.3020380169001591</v>
      </c>
      <c r="E188">
        <v>5</v>
      </c>
      <c r="H188">
        <v>4.2013586779334394E-2</v>
      </c>
    </row>
    <row r="189" spans="1:8" x14ac:dyDescent="0.25">
      <c r="A189">
        <v>37.600000000000101</v>
      </c>
      <c r="C189">
        <v>11.600000000000101</v>
      </c>
      <c r="D189">
        <f t="shared" si="2"/>
        <v>5.9122375106235987</v>
      </c>
      <c r="E189">
        <v>5</v>
      </c>
      <c r="H189">
        <v>3.941491673749066E-2</v>
      </c>
    </row>
    <row r="190" spans="1:8" x14ac:dyDescent="0.25">
      <c r="A190">
        <v>37.800000000000097</v>
      </c>
      <c r="C190">
        <v>11.800000000000097</v>
      </c>
      <c r="D190">
        <f t="shared" si="2"/>
        <v>5.4666688233274874</v>
      </c>
      <c r="E190">
        <v>5</v>
      </c>
      <c r="H190">
        <v>3.6444458822183251E-2</v>
      </c>
    </row>
    <row r="191" spans="1:8" x14ac:dyDescent="0.25">
      <c r="A191">
        <v>38.000000000000199</v>
      </c>
      <c r="C191">
        <v>12.000000000000199</v>
      </c>
      <c r="D191">
        <f t="shared" si="2"/>
        <v>4.9783771263580929</v>
      </c>
      <c r="E191">
        <v>4</v>
      </c>
      <c r="H191">
        <v>3.3189180842387284E-2</v>
      </c>
    </row>
    <row r="192" spans="1:8" x14ac:dyDescent="0.25">
      <c r="A192">
        <v>38.200000000000202</v>
      </c>
      <c r="C192">
        <v>12.200000000000202</v>
      </c>
      <c r="D192">
        <f t="shared" si="2"/>
        <v>4.460807269393797</v>
      </c>
      <c r="E192">
        <v>4</v>
      </c>
      <c r="H192">
        <v>2.9738715129291979E-2</v>
      </c>
    </row>
    <row r="193" spans="1:8" x14ac:dyDescent="0.25">
      <c r="A193">
        <v>38.400000000000198</v>
      </c>
      <c r="C193">
        <v>12.400000000000198</v>
      </c>
      <c r="D193">
        <f t="shared" si="2"/>
        <v>3.9274336573932365</v>
      </c>
      <c r="E193">
        <v>4</v>
      </c>
      <c r="H193">
        <v>2.6182891049288243E-2</v>
      </c>
    </row>
    <row r="194" spans="1:8" x14ac:dyDescent="0.25">
      <c r="A194">
        <v>38.6000000000002</v>
      </c>
      <c r="C194">
        <v>12.6000000000002</v>
      </c>
      <c r="D194">
        <f t="shared" ref="D194:D240" si="3">H194*150</f>
        <v>3.3914120214302073</v>
      </c>
      <c r="E194">
        <v>4</v>
      </c>
      <c r="H194">
        <v>2.2609413476201382E-2</v>
      </c>
    </row>
    <row r="195" spans="1:8" x14ac:dyDescent="0.25">
      <c r="A195">
        <v>38.800000000000203</v>
      </c>
      <c r="C195">
        <v>12.800000000000203</v>
      </c>
      <c r="D195">
        <f t="shared" si="3"/>
        <v>2.8652598154618434</v>
      </c>
      <c r="E195">
        <v>3</v>
      </c>
      <c r="H195">
        <v>1.9101732103078955E-2</v>
      </c>
    </row>
    <row r="196" spans="1:8" x14ac:dyDescent="0.25">
      <c r="A196">
        <v>39.000000000000199</v>
      </c>
      <c r="C196">
        <v>13.000000000000199</v>
      </c>
      <c r="D196">
        <f t="shared" si="3"/>
        <v>2.3605710379972336</v>
      </c>
      <c r="E196">
        <v>3</v>
      </c>
      <c r="H196">
        <v>1.573714025331489E-2</v>
      </c>
    </row>
    <row r="197" spans="1:8" x14ac:dyDescent="0.25">
      <c r="A197">
        <v>39.200000000000202</v>
      </c>
      <c r="C197">
        <v>13.200000000000202</v>
      </c>
      <c r="D197">
        <f t="shared" si="3"/>
        <v>1.8877702498842654</v>
      </c>
      <c r="E197">
        <v>3</v>
      </c>
      <c r="H197">
        <v>1.2585134999228436E-2</v>
      </c>
    </row>
    <row r="198" spans="1:8" x14ac:dyDescent="0.25">
      <c r="A198">
        <v>39.400000000000198</v>
      </c>
      <c r="C198">
        <v>13.400000000000198</v>
      </c>
      <c r="D198">
        <f t="shared" si="3"/>
        <v>1.45590946327505</v>
      </c>
      <c r="E198">
        <v>3</v>
      </c>
      <c r="H198">
        <v>9.7060630885003329E-3</v>
      </c>
    </row>
    <row r="199" spans="1:8" x14ac:dyDescent="0.25">
      <c r="A199">
        <v>39.6000000000002</v>
      </c>
      <c r="C199">
        <v>13.6000000000002</v>
      </c>
      <c r="D199">
        <f t="shared" si="3"/>
        <v>1.0725104393019673</v>
      </c>
      <c r="E199">
        <v>3</v>
      </c>
      <c r="H199">
        <v>7.1500695953464494E-3</v>
      </c>
    </row>
    <row r="200" spans="1:8" x14ac:dyDescent="0.25">
      <c r="A200">
        <v>39.800000000000203</v>
      </c>
      <c r="C200">
        <v>13.800000000000203</v>
      </c>
      <c r="D200">
        <f t="shared" si="3"/>
        <v>0.7434537802901503</v>
      </c>
      <c r="E200">
        <v>2</v>
      </c>
      <c r="H200">
        <v>4.9563585352676688E-3</v>
      </c>
    </row>
    <row r="201" spans="1:8" x14ac:dyDescent="0.25">
      <c r="A201">
        <v>40.000000000000199</v>
      </c>
      <c r="C201">
        <v>14.000000000000199</v>
      </c>
      <c r="D201">
        <f t="shared" si="3"/>
        <v>0.47291506315395732</v>
      </c>
      <c r="E201">
        <v>2</v>
      </c>
      <c r="H201">
        <v>3.1527670876930489E-3</v>
      </c>
    </row>
    <row r="202" spans="1:8" x14ac:dyDescent="0.25">
      <c r="A202">
        <v>40.200000000000202</v>
      </c>
      <c r="C202">
        <v>14.200000000000202</v>
      </c>
      <c r="D202">
        <f t="shared" si="3"/>
        <v>0.26334715960732652</v>
      </c>
      <c r="E202">
        <v>2</v>
      </c>
      <c r="H202">
        <v>1.75564773071551E-3</v>
      </c>
    </row>
    <row r="203" spans="1:8" x14ac:dyDescent="0.25">
      <c r="A203">
        <v>40.400000000000198</v>
      </c>
      <c r="C203">
        <v>14.400000000000198</v>
      </c>
      <c r="D203">
        <f t="shared" si="3"/>
        <v>0.11550684994249698</v>
      </c>
      <c r="E203">
        <v>2</v>
      </c>
      <c r="H203">
        <v>7.7004566628331315E-4</v>
      </c>
    </row>
    <row r="204" spans="1:8" x14ac:dyDescent="0.25">
      <c r="A204">
        <v>40.6000000000002</v>
      </c>
      <c r="C204">
        <v>14.6000000000002</v>
      </c>
      <c r="D204">
        <f t="shared" si="3"/>
        <v>2.8522882227897187E-2</v>
      </c>
      <c r="E204">
        <v>2</v>
      </c>
      <c r="H204">
        <v>1.9015254818598125E-4</v>
      </c>
    </row>
    <row r="205" spans="1:8" x14ac:dyDescent="0.25">
      <c r="A205">
        <v>40.800000000000203</v>
      </c>
      <c r="C205">
        <v>14.800000000000203</v>
      </c>
      <c r="D205">
        <f t="shared" si="3"/>
        <v>1.7770710430457736E-6</v>
      </c>
      <c r="E205">
        <v>2</v>
      </c>
      <c r="H205">
        <v>1.1847140286971824E-8</v>
      </c>
    </row>
    <row r="206" spans="1:8" x14ac:dyDescent="0.25">
      <c r="A206">
        <v>41.000000000000199</v>
      </c>
      <c r="C206">
        <v>15.000000000000199</v>
      </c>
      <c r="D206">
        <f t="shared" si="3"/>
        <v>2.6166945828654607E-2</v>
      </c>
      <c r="E206">
        <v>2</v>
      </c>
      <c r="H206">
        <v>1.7444630552436406E-4</v>
      </c>
    </row>
    <row r="207" spans="1:8" x14ac:dyDescent="0.25">
      <c r="A207">
        <v>41.200000000000202</v>
      </c>
      <c r="C207">
        <v>15.200000000000202</v>
      </c>
      <c r="D207">
        <f t="shared" si="3"/>
        <v>0.1020260902932605</v>
      </c>
      <c r="E207">
        <v>3</v>
      </c>
      <c r="H207">
        <v>6.8017393528840332E-4</v>
      </c>
    </row>
    <row r="208" spans="1:8" x14ac:dyDescent="0.25">
      <c r="A208">
        <v>41.400000000000198</v>
      </c>
      <c r="C208">
        <v>15.400000000000198</v>
      </c>
      <c r="D208">
        <f t="shared" si="3"/>
        <v>0.22156139391732274</v>
      </c>
      <c r="E208">
        <v>3</v>
      </c>
      <c r="H208">
        <v>1.4770759594488184E-3</v>
      </c>
    </row>
    <row r="209" spans="1:8" x14ac:dyDescent="0.25">
      <c r="A209">
        <v>41.6000000000002</v>
      </c>
      <c r="C209">
        <v>15.6000000000002</v>
      </c>
      <c r="D209">
        <f t="shared" si="3"/>
        <v>0.37793670441172728</v>
      </c>
      <c r="E209">
        <v>3</v>
      </c>
      <c r="H209">
        <v>2.5195780294115151E-3</v>
      </c>
    </row>
    <row r="210" spans="1:8" x14ac:dyDescent="0.25">
      <c r="A210">
        <v>41.800000000000203</v>
      </c>
      <c r="C210">
        <v>15.800000000000203</v>
      </c>
      <c r="D210">
        <f t="shared" si="3"/>
        <v>0.56371574727831208</v>
      </c>
      <c r="E210">
        <v>3</v>
      </c>
      <c r="H210">
        <v>3.7581049818554138E-3</v>
      </c>
    </row>
    <row r="211" spans="1:8" x14ac:dyDescent="0.25">
      <c r="A211">
        <v>42.000000000000199</v>
      </c>
      <c r="C211">
        <v>16.000000000000199</v>
      </c>
      <c r="D211">
        <f t="shared" si="3"/>
        <v>0.77108539810474697</v>
      </c>
      <c r="E211">
        <v>4</v>
      </c>
      <c r="H211">
        <v>5.1405693206983127E-3</v>
      </c>
    </row>
    <row r="212" spans="1:8" x14ac:dyDescent="0.25">
      <c r="A212">
        <v>42.200000000000202</v>
      </c>
      <c r="C212">
        <v>16.200000000000202</v>
      </c>
      <c r="D212">
        <f t="shared" si="3"/>
        <v>0.99207817339183546</v>
      </c>
      <c r="E212">
        <v>4</v>
      </c>
      <c r="H212">
        <v>6.6138544892789027E-3</v>
      </c>
    </row>
    <row r="213" spans="1:8" x14ac:dyDescent="0.25">
      <c r="A213">
        <v>42.400000000000198</v>
      </c>
      <c r="C213">
        <v>16.400000000000198</v>
      </c>
      <c r="D213">
        <f t="shared" si="3"/>
        <v>1.2187883671676523</v>
      </c>
      <c r="E213">
        <v>4</v>
      </c>
      <c r="H213">
        <v>8.1252557811176823E-3</v>
      </c>
    </row>
    <row r="214" spans="1:8" x14ac:dyDescent="0.25">
      <c r="A214">
        <v>42.6000000000002</v>
      </c>
      <c r="C214">
        <v>16.6000000000002</v>
      </c>
      <c r="D214">
        <f t="shared" si="3"/>
        <v>1.4435766525669651</v>
      </c>
      <c r="E214">
        <v>4</v>
      </c>
      <c r="H214">
        <v>9.6238443504464335E-3</v>
      </c>
    </row>
    <row r="215" spans="1:8" x14ac:dyDescent="0.25">
      <c r="A215">
        <v>42.800000000000203</v>
      </c>
      <c r="C215">
        <v>16.800000000000203</v>
      </c>
      <c r="D215">
        <f t="shared" si="3"/>
        <v>1.6592584701896287</v>
      </c>
      <c r="E215">
        <v>4</v>
      </c>
      <c r="H215">
        <v>1.1061723134597525E-2</v>
      </c>
    </row>
    <row r="216" spans="1:8" x14ac:dyDescent="0.25">
      <c r="A216">
        <v>43.000000000000199</v>
      </c>
      <c r="C216">
        <v>17.000000000000199</v>
      </c>
      <c r="D216">
        <f t="shared" si="3"/>
        <v>1.8592721224503683</v>
      </c>
      <c r="E216">
        <v>4</v>
      </c>
      <c r="H216">
        <v>1.2395147483002456E-2</v>
      </c>
    </row>
    <row r="217" spans="1:8" x14ac:dyDescent="0.25">
      <c r="A217">
        <v>43.200000000000202</v>
      </c>
      <c r="C217">
        <v>17.200000000000202</v>
      </c>
      <c r="D217">
        <f t="shared" si="3"/>
        <v>2.0378231675683565</v>
      </c>
      <c r="E217">
        <v>4</v>
      </c>
      <c r="H217">
        <v>1.3585487783789044E-2</v>
      </c>
    </row>
    <row r="218" spans="1:8" x14ac:dyDescent="0.25">
      <c r="A218">
        <v>43.400000000000198</v>
      </c>
      <c r="C218">
        <v>17.400000000000198</v>
      </c>
      <c r="D218">
        <f t="shared" si="3"/>
        <v>2.190002439293711</v>
      </c>
      <c r="E218">
        <v>4</v>
      </c>
      <c r="H218">
        <v>1.4600016261958072E-2</v>
      </c>
    </row>
    <row r="219" spans="1:8" x14ac:dyDescent="0.25">
      <c r="A219">
        <v>43.6000000000002</v>
      </c>
      <c r="C219">
        <v>17.6000000000002</v>
      </c>
      <c r="D219">
        <f t="shared" si="3"/>
        <v>2.3118757891012747</v>
      </c>
      <c r="E219">
        <v>4</v>
      </c>
      <c r="H219">
        <v>1.5412505260675164E-2</v>
      </c>
    </row>
    <row r="220" spans="1:8" x14ac:dyDescent="0.25">
      <c r="A220">
        <v>43.800000000000203</v>
      </c>
      <c r="C220">
        <v>17.800000000000203</v>
      </c>
      <c r="D220">
        <f t="shared" si="3"/>
        <v>2.4005444362671597</v>
      </c>
      <c r="E220">
        <v>4</v>
      </c>
      <c r="H220">
        <v>1.6003629575114399E-2</v>
      </c>
    </row>
    <row r="221" spans="1:8" x14ac:dyDescent="0.25">
      <c r="A221">
        <v>44.000000000000199</v>
      </c>
      <c r="C221">
        <v>18.000000000000199</v>
      </c>
      <c r="D221">
        <f t="shared" si="3"/>
        <v>2.4541755980448965</v>
      </c>
      <c r="E221">
        <v>4</v>
      </c>
      <c r="H221">
        <v>1.6361170653632642E-2</v>
      </c>
    </row>
    <row r="222" spans="1:8" x14ac:dyDescent="0.25">
      <c r="A222">
        <v>44.200000000000202</v>
      </c>
      <c r="C222">
        <v>18.200000000000202</v>
      </c>
      <c r="D222">
        <f t="shared" si="3"/>
        <v>2.4720038378092255</v>
      </c>
      <c r="E222">
        <v>4</v>
      </c>
      <c r="H222">
        <v>1.6480025585394836E-2</v>
      </c>
    </row>
    <row r="223" spans="1:8" x14ac:dyDescent="0.25">
      <c r="A223">
        <v>44.400000000000198</v>
      </c>
      <c r="C223">
        <v>18.400000000000198</v>
      </c>
      <c r="D223">
        <f t="shared" si="3"/>
        <v>2.4543042953946781</v>
      </c>
      <c r="E223">
        <v>4</v>
      </c>
      <c r="H223">
        <v>1.6362028635964521E-2</v>
      </c>
    </row>
    <row r="224" spans="1:8" x14ac:dyDescent="0.25">
      <c r="A224">
        <v>44.6000000000002</v>
      </c>
      <c r="C224">
        <v>18.6000000000002</v>
      </c>
      <c r="D224">
        <f t="shared" si="3"/>
        <v>2.4023396343115677</v>
      </c>
      <c r="E224">
        <v>4</v>
      </c>
      <c r="H224">
        <v>1.6015597562077117E-2</v>
      </c>
    </row>
    <row r="225" spans="1:8" x14ac:dyDescent="0.25">
      <c r="A225">
        <v>44.800000000000203</v>
      </c>
      <c r="C225">
        <v>18.800000000000203</v>
      </c>
      <c r="D225">
        <f t="shared" si="3"/>
        <v>2.3182831403579178</v>
      </c>
      <c r="E225">
        <v>4</v>
      </c>
      <c r="H225">
        <v>1.5455220935719452E-2</v>
      </c>
    </row>
    <row r="226" spans="1:8" x14ac:dyDescent="0.25">
      <c r="A226">
        <v>45.000000000000199</v>
      </c>
      <c r="C226">
        <v>19.000000000000199</v>
      </c>
      <c r="D226">
        <f t="shared" si="3"/>
        <v>2.2051209228464699</v>
      </c>
      <c r="E226">
        <v>4</v>
      </c>
      <c r="H226">
        <v>1.4700806152309799E-2</v>
      </c>
    </row>
    <row r="227" spans="1:8" x14ac:dyDescent="0.25">
      <c r="A227">
        <v>45.200000000000202</v>
      </c>
      <c r="C227">
        <v>19.200000000000202</v>
      </c>
      <c r="D227">
        <f t="shared" si="3"/>
        <v>2.0665365931608517</v>
      </c>
      <c r="E227">
        <v>3</v>
      </c>
      <c r="H227">
        <v>1.3776910621072344E-2</v>
      </c>
    </row>
    <row r="228" spans="1:8" x14ac:dyDescent="0.25">
      <c r="A228">
        <v>45.400000000000198</v>
      </c>
      <c r="C228">
        <v>19.400000000000198</v>
      </c>
      <c r="D228">
        <f t="shared" si="3"/>
        <v>1.9067821181964779</v>
      </c>
      <c r="E228">
        <v>4</v>
      </c>
      <c r="H228">
        <v>1.2711880787976519E-2</v>
      </c>
    </row>
    <row r="229" spans="1:8" x14ac:dyDescent="0.25">
      <c r="A229">
        <v>45.6000000000002</v>
      </c>
      <c r="C229">
        <v>19.6000000000002</v>
      </c>
      <c r="D229">
        <f t="shared" si="3"/>
        <v>1.7305387637132932</v>
      </c>
      <c r="E229">
        <v>3</v>
      </c>
      <c r="H229">
        <v>1.1536925091421955E-2</v>
      </c>
    </row>
    <row r="230" spans="1:8" x14ac:dyDescent="0.25">
      <c r="A230">
        <v>45.800000000000203</v>
      </c>
      <c r="C230">
        <v>19.800000000000203</v>
      </c>
      <c r="D230">
        <f t="shared" si="3"/>
        <v>1.5427721527828502</v>
      </c>
      <c r="E230">
        <v>3</v>
      </c>
      <c r="H230">
        <v>1.0285147685219001E-2</v>
      </c>
    </row>
    <row r="231" spans="1:8" x14ac:dyDescent="0.25">
      <c r="A231">
        <v>46.000000000000199</v>
      </c>
      <c r="C231">
        <v>20.000000000000199</v>
      </c>
      <c r="D231">
        <f t="shared" si="3"/>
        <v>1.3485854681422069</v>
      </c>
      <c r="E231">
        <v>3</v>
      </c>
      <c r="H231">
        <v>8.9905697876147134E-3</v>
      </c>
    </row>
    <row r="232" spans="1:8" x14ac:dyDescent="0.25">
      <c r="A232">
        <v>46.200000000000202</v>
      </c>
      <c r="C232">
        <v>20.200000000000202</v>
      </c>
      <c r="D232">
        <f t="shared" si="3"/>
        <v>1.153074727804456</v>
      </c>
      <c r="E232">
        <v>3</v>
      </c>
      <c r="H232">
        <v>7.687164852029707E-3</v>
      </c>
    </row>
    <row r="233" spans="1:8" x14ac:dyDescent="0.25">
      <c r="A233">
        <v>46.400000000000198</v>
      </c>
      <c r="C233">
        <v>20.400000000000198</v>
      </c>
      <c r="D233">
        <f t="shared" si="3"/>
        <v>0.96118986663138239</v>
      </c>
      <c r="E233">
        <v>3</v>
      </c>
      <c r="H233">
        <v>6.4079324442092161E-3</v>
      </c>
    </row>
    <row r="234" spans="1:8" x14ac:dyDescent="0.25">
      <c r="A234">
        <v>46.6000000000003</v>
      </c>
      <c r="C234">
        <v>20.6000000000003</v>
      </c>
      <c r="D234">
        <f t="shared" si="3"/>
        <v>0.77760507091867315</v>
      </c>
      <c r="E234">
        <v>3</v>
      </c>
      <c r="H234">
        <v>5.1840338061244877E-3</v>
      </c>
    </row>
    <row r="235" spans="1:8" x14ac:dyDescent="0.25">
      <c r="A235">
        <v>46.800000000000303</v>
      </c>
      <c r="C235">
        <v>20.800000000000303</v>
      </c>
      <c r="D235">
        <f t="shared" si="3"/>
        <v>0.60660144854424003</v>
      </c>
      <c r="E235">
        <v>3</v>
      </c>
      <c r="H235">
        <v>4.0440096569616E-3</v>
      </c>
    </row>
    <row r="236" spans="1:8" x14ac:dyDescent="0.25">
      <c r="A236">
        <v>47.000000000000298</v>
      </c>
      <c r="C236">
        <v>21.000000000000298</v>
      </c>
      <c r="D236">
        <f t="shared" si="3"/>
        <v>0.45196468572474646</v>
      </c>
      <c r="E236">
        <v>3</v>
      </c>
      <c r="H236">
        <v>3.0130979048316429E-3</v>
      </c>
    </row>
    <row r="237" spans="1:8" x14ac:dyDescent="0.25">
      <c r="A237">
        <v>47.200000000000301</v>
      </c>
      <c r="C237">
        <v>21.200000000000301</v>
      </c>
      <c r="D237">
        <f t="shared" si="3"/>
        <v>0.31689985610149429</v>
      </c>
      <c r="E237">
        <v>3</v>
      </c>
      <c r="H237">
        <v>2.1126657073432952E-3</v>
      </c>
    </row>
    <row r="238" spans="1:8" x14ac:dyDescent="0.25">
      <c r="A238">
        <v>47.400000000000297</v>
      </c>
      <c r="C238">
        <v>21.400000000000297</v>
      </c>
      <c r="D238">
        <f t="shared" si="3"/>
        <v>0.20396502286712923</v>
      </c>
      <c r="E238">
        <v>3</v>
      </c>
      <c r="H238">
        <v>1.3597668191141948E-3</v>
      </c>
    </row>
    <row r="239" spans="1:8" x14ac:dyDescent="0.25">
      <c r="A239">
        <v>47.6000000000003</v>
      </c>
      <c r="C239">
        <v>21.6000000000003</v>
      </c>
      <c r="D239">
        <f t="shared" si="3"/>
        <v>0.1150247246848637</v>
      </c>
      <c r="E239">
        <v>3</v>
      </c>
      <c r="H239">
        <v>7.6683149789909136E-4</v>
      </c>
    </row>
    <row r="240" spans="1:8" x14ac:dyDescent="0.25">
      <c r="A240">
        <v>47.800000000000303</v>
      </c>
      <c r="C240">
        <v>21.800000000000303</v>
      </c>
      <c r="D240">
        <f t="shared" si="3"/>
        <v>5.1223876153808259E-2</v>
      </c>
      <c r="E240">
        <v>3</v>
      </c>
      <c r="H240">
        <v>3.4149250769205505E-4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"/>
  <sheetViews>
    <sheetView tabSelected="1" workbookViewId="0">
      <selection activeCell="I3" sqref="I3"/>
    </sheetView>
  </sheetViews>
  <sheetFormatPr defaultRowHeight="15" x14ac:dyDescent="0.25"/>
  <cols>
    <col min="5" max="5" width="21.42578125" bestFit="1" customWidth="1"/>
    <col min="7" max="7" width="20.5703125" bestFit="1" customWidth="1"/>
    <col min="8" max="8" width="16.140625" customWidth="1"/>
    <col min="10" max="10" width="18.28515625" customWidth="1"/>
  </cols>
  <sheetData>
    <row r="1" spans="1:10" x14ac:dyDescent="0.25">
      <c r="C1" t="s">
        <v>9</v>
      </c>
      <c r="D1" t="s">
        <v>7</v>
      </c>
      <c r="E1" t="s">
        <v>8</v>
      </c>
    </row>
    <row r="2" spans="1:10" x14ac:dyDescent="0.25">
      <c r="A2">
        <v>0</v>
      </c>
      <c r="C2">
        <f>(A2-J$2)</f>
        <v>-26.6</v>
      </c>
      <c r="D2">
        <v>2</v>
      </c>
      <c r="E2">
        <f>(I$2*SIN(F2/2)/(F2/2))^2</f>
        <v>0.96739929023681859</v>
      </c>
      <c r="F2">
        <f>2*PI()*G$2*SIN(C2/SQRT(H$2^2+C2^2))</f>
        <v>-22.57834100912903</v>
      </c>
      <c r="G2">
        <f>G4/G5</f>
        <v>168.91631933311959</v>
      </c>
      <c r="H2">
        <v>1250</v>
      </c>
      <c r="I2">
        <v>11.6</v>
      </c>
      <c r="J2">
        <v>26.6</v>
      </c>
    </row>
    <row r="3" spans="1:10" x14ac:dyDescent="0.25">
      <c r="A3">
        <v>0.2</v>
      </c>
      <c r="C3">
        <f t="shared" ref="C3:C66" si="0">(A3-J$2)</f>
        <v>-26.400000000000002</v>
      </c>
      <c r="D3">
        <v>2</v>
      </c>
      <c r="E3">
        <f t="shared" ref="E3:E66" si="1">(I$2*SIN(F3/2)/(F3/2))^2</f>
        <v>1.0258322715137047</v>
      </c>
      <c r="F3">
        <f>2*PI()*G$2*SIN(C3/SQRT(H$2^2+C3^2))</f>
        <v>-22.408680337268375</v>
      </c>
      <c r="G3" t="s">
        <v>5</v>
      </c>
      <c r="H3" t="s">
        <v>2</v>
      </c>
      <c r="I3" t="s">
        <v>6</v>
      </c>
      <c r="J3" t="s">
        <v>1</v>
      </c>
    </row>
    <row r="4" spans="1:10" x14ac:dyDescent="0.25">
      <c r="A4">
        <v>0.4</v>
      </c>
      <c r="C4">
        <f t="shared" si="0"/>
        <v>-26.200000000000003</v>
      </c>
      <c r="D4">
        <v>2</v>
      </c>
      <c r="E4">
        <f t="shared" si="1"/>
        <v>1.0716599150684436</v>
      </c>
      <c r="F4">
        <f>2*PI()*G$2*SIN(C4/SQRT(H$2^2+C4^2))</f>
        <v>-22.239017373315754</v>
      </c>
      <c r="G4">
        <v>10537</v>
      </c>
      <c r="H4" t="s">
        <v>3</v>
      </c>
    </row>
    <row r="5" spans="1:10" x14ac:dyDescent="0.25">
      <c r="A5">
        <v>0.6</v>
      </c>
      <c r="C5">
        <f t="shared" si="0"/>
        <v>-26</v>
      </c>
      <c r="D5">
        <v>2</v>
      </c>
      <c r="E5">
        <f t="shared" si="1"/>
        <v>1.1033990807717609</v>
      </c>
      <c r="F5">
        <f>2*PI()*G$2*SIN(C5/SQRT(H$2^2+C5^2))</f>
        <v>-22.069352134587003</v>
      </c>
      <c r="G5">
        <v>62.38</v>
      </c>
      <c r="H5" t="s">
        <v>4</v>
      </c>
    </row>
    <row r="6" spans="1:10" x14ac:dyDescent="0.25">
      <c r="A6">
        <v>0.8</v>
      </c>
      <c r="C6">
        <f t="shared" si="0"/>
        <v>-25.8</v>
      </c>
      <c r="D6">
        <v>2</v>
      </c>
      <c r="E6">
        <f t="shared" si="1"/>
        <v>1.1199319692426337</v>
      </c>
      <c r="F6">
        <f>2*PI()*G$2*SIN(C6/SQRT(H$2^2+C6^2))</f>
        <v>-21.899684638399108</v>
      </c>
    </row>
    <row r="7" spans="1:10" x14ac:dyDescent="0.25">
      <c r="A7">
        <v>1</v>
      </c>
      <c r="C7">
        <f t="shared" si="0"/>
        <v>-25.6</v>
      </c>
      <c r="D7">
        <v>2</v>
      </c>
      <c r="E7">
        <f t="shared" si="1"/>
        <v>1.1205495557663545</v>
      </c>
      <c r="F7">
        <f>2*PI()*G$2*SIN(C7/SQRT(H$2^2+C7^2))</f>
        <v>-21.730014902070117</v>
      </c>
    </row>
    <row r="8" spans="1:10" x14ac:dyDescent="0.25">
      <c r="A8">
        <v>1.2</v>
      </c>
      <c r="C8">
        <f t="shared" si="0"/>
        <v>-25.400000000000002</v>
      </c>
      <c r="D8">
        <v>2</v>
      </c>
      <c r="E8">
        <f t="shared" si="1"/>
        <v>1.104984795378962</v>
      </c>
      <c r="F8">
        <f>2*PI()*G$2*SIN(C8/SQRT(H$2^2+C8^2))</f>
        <v>-21.560342942919178</v>
      </c>
    </row>
    <row r="9" spans="1:10" x14ac:dyDescent="0.25">
      <c r="A9">
        <v>1.4</v>
      </c>
      <c r="C9">
        <f t="shared" si="0"/>
        <v>-25.200000000000003</v>
      </c>
      <c r="D9">
        <v>3</v>
      </c>
      <c r="E9">
        <f t="shared" si="1"/>
        <v>1.0734343558280126</v>
      </c>
      <c r="F9">
        <f>2*PI()*G$2*SIN(C9/SQRT(H$2^2+C9^2))</f>
        <v>-21.390668778266519</v>
      </c>
    </row>
    <row r="10" spans="1:10" x14ac:dyDescent="0.25">
      <c r="A10">
        <v>1.6</v>
      </c>
      <c r="C10">
        <f t="shared" si="0"/>
        <v>-25</v>
      </c>
      <c r="D10">
        <v>3</v>
      </c>
      <c r="E10">
        <f t="shared" si="1"/>
        <v>1.0265679169325699</v>
      </c>
      <c r="F10">
        <f>2*PI()*G$2*SIN(C10/SQRT(H$2^2+C10^2))</f>
        <v>-21.220992425433437</v>
      </c>
    </row>
    <row r="11" spans="1:10" x14ac:dyDescent="0.25">
      <c r="A11">
        <v>1.8</v>
      </c>
      <c r="C11">
        <f t="shared" si="0"/>
        <v>-24.8</v>
      </c>
      <c r="D11">
        <v>2</v>
      </c>
      <c r="E11">
        <f t="shared" si="1"/>
        <v>0.96552439145146318</v>
      </c>
      <c r="F11">
        <f>2*PI()*G$2*SIN(C11/SQRT(H$2^2+C11^2))</f>
        <v>-21.051313901742287</v>
      </c>
    </row>
    <row r="12" spans="1:10" x14ac:dyDescent="0.25">
      <c r="A12">
        <v>2</v>
      </c>
      <c r="C12">
        <f t="shared" si="0"/>
        <v>-24.6</v>
      </c>
      <c r="D12">
        <v>2</v>
      </c>
      <c r="E12">
        <f t="shared" si="1"/>
        <v>0.8918947662662996</v>
      </c>
      <c r="F12">
        <f>2*PI()*G$2*SIN(C12/SQRT(H$2^2+C12^2))</f>
        <v>-20.881633224516488</v>
      </c>
    </row>
    <row r="13" spans="1:10" x14ac:dyDescent="0.25">
      <c r="A13">
        <v>2.2000000000000002</v>
      </c>
      <c r="C13">
        <f t="shared" si="0"/>
        <v>-24.400000000000002</v>
      </c>
      <c r="D13">
        <v>3</v>
      </c>
      <c r="E13">
        <f t="shared" si="1"/>
        <v>0.80769162488585655</v>
      </c>
      <c r="F13">
        <f>2*PI()*G$2*SIN(C13/SQRT(H$2^2+C13^2))</f>
        <v>-20.711950411080498</v>
      </c>
    </row>
    <row r="14" spans="1:10" x14ac:dyDescent="0.25">
      <c r="A14">
        <v>2.4</v>
      </c>
      <c r="C14">
        <f t="shared" si="0"/>
        <v>-24.200000000000003</v>
      </c>
      <c r="D14">
        <v>3</v>
      </c>
      <c r="E14">
        <f t="shared" si="1"/>
        <v>0.71530578363272412</v>
      </c>
      <c r="F14">
        <f>2*PI()*G$2*SIN(C14/SQRT(H$2^2+C14^2))</f>
        <v>-20.542265478759813</v>
      </c>
    </row>
    <row r="15" spans="1:10" x14ac:dyDescent="0.25">
      <c r="A15">
        <v>2.6</v>
      </c>
      <c r="C15">
        <f t="shared" si="0"/>
        <v>-24</v>
      </c>
      <c r="D15">
        <v>3</v>
      </c>
      <c r="E15">
        <f t="shared" si="1"/>
        <v>0.6174508445241802</v>
      </c>
      <c r="F15">
        <f>2*PI()*G$2*SIN(C15/SQRT(H$2^2+C15^2))</f>
        <v>-20.372578444880958</v>
      </c>
    </row>
    <row r="16" spans="1:10" x14ac:dyDescent="0.25">
      <c r="A16">
        <v>2.8</v>
      </c>
      <c r="C16">
        <f t="shared" si="0"/>
        <v>-23.8</v>
      </c>
      <c r="D16">
        <v>3</v>
      </c>
      <c r="E16">
        <f t="shared" si="1"/>
        <v>0.51709682769301824</v>
      </c>
      <c r="F16">
        <f>2*PI()*G$2*SIN(C16/SQRT(H$2^2+C16^2))</f>
        <v>-20.202889326771491</v>
      </c>
    </row>
    <row r="17" spans="1:6" x14ac:dyDescent="0.25">
      <c r="A17">
        <v>3</v>
      </c>
      <c r="C17">
        <f t="shared" si="0"/>
        <v>-23.6</v>
      </c>
      <c r="D17">
        <v>3</v>
      </c>
      <c r="E17">
        <f t="shared" si="1"/>
        <v>0.417394385103042</v>
      </c>
      <c r="F17">
        <f>2*PI()*G$2*SIN(C17/SQRT(H$2^2+C17^2))</f>
        <v>-20.033198141759954</v>
      </c>
    </row>
    <row r="18" spans="1:6" x14ac:dyDescent="0.25">
      <c r="A18">
        <v>3.2</v>
      </c>
      <c r="C18">
        <f t="shared" si="0"/>
        <v>-23.400000000000002</v>
      </c>
      <c r="D18">
        <v>3</v>
      </c>
      <c r="E18">
        <f t="shared" si="1"/>
        <v>0.32159140546944326</v>
      </c>
      <c r="F18">
        <f>2*PI()*G$2*SIN(C18/SQRT(H$2^2+C18^2))</f>
        <v>-19.863504907175916</v>
      </c>
    </row>
    <row r="19" spans="1:6" x14ac:dyDescent="0.25">
      <c r="A19">
        <v>3.4</v>
      </c>
      <c r="C19">
        <f t="shared" si="0"/>
        <v>-23.200000000000003</v>
      </c>
      <c r="D19">
        <v>3</v>
      </c>
      <c r="E19">
        <f t="shared" si="1"/>
        <v>0.23294408841567263</v>
      </c>
      <c r="F19">
        <f>2*PI()*G$2*SIN(C19/SQRT(H$2^2+C19^2))</f>
        <v>-19.693809640349947</v>
      </c>
    </row>
    <row r="20" spans="1:6" x14ac:dyDescent="0.25">
      <c r="A20">
        <v>3.6</v>
      </c>
      <c r="C20">
        <f t="shared" si="0"/>
        <v>-23</v>
      </c>
      <c r="D20">
        <v>2</v>
      </c>
      <c r="E20">
        <f t="shared" si="1"/>
        <v>0.15462478551813033</v>
      </c>
      <c r="F20">
        <f>2*PI()*G$2*SIN(C20/SQRT(H$2^2+C20^2))</f>
        <v>-19.524112358613575</v>
      </c>
    </row>
    <row r="21" spans="1:6" x14ac:dyDescent="0.25">
      <c r="A21">
        <v>3.8</v>
      </c>
      <c r="C21">
        <f t="shared" si="0"/>
        <v>-22.8</v>
      </c>
      <c r="D21">
        <v>2</v>
      </c>
      <c r="E21">
        <f t="shared" si="1"/>
        <v>8.9629069599695313E-2</v>
      </c>
      <c r="F21">
        <f>2*PI()*G$2*SIN(C21/SQRT(H$2^2+C21^2))</f>
        <v>-19.354413079299338</v>
      </c>
    </row>
    <row r="22" spans="1:6" x14ac:dyDescent="0.25">
      <c r="A22">
        <v>4</v>
      </c>
      <c r="C22">
        <f t="shared" si="0"/>
        <v>-22.6</v>
      </c>
      <c r="D22">
        <v>2</v>
      </c>
      <c r="E22">
        <f t="shared" si="1"/>
        <v>4.0684595311722214E-2</v>
      </c>
      <c r="F22">
        <f>2*PI()*G$2*SIN(C22/SQRT(H$2^2+C22^2))</f>
        <v>-19.184711819740723</v>
      </c>
    </row>
    <row r="23" spans="1:6" x14ac:dyDescent="0.25">
      <c r="A23">
        <v>4.2</v>
      </c>
      <c r="C23">
        <f t="shared" si="0"/>
        <v>-22.400000000000002</v>
      </c>
      <c r="D23">
        <v>2</v>
      </c>
      <c r="E23">
        <f t="shared" si="1"/>
        <v>1.0164349056814173E-2</v>
      </c>
      <c r="F23">
        <f>2*PI()*G$2*SIN(C23/SQRT(H$2^2+C23^2))</f>
        <v>-19.015008597272189</v>
      </c>
    </row>
    <row r="24" spans="1:6" x14ac:dyDescent="0.25">
      <c r="A24">
        <v>4.4000000000000004</v>
      </c>
      <c r="C24">
        <f t="shared" si="0"/>
        <v>-22.200000000000003</v>
      </c>
      <c r="D24">
        <v>2</v>
      </c>
      <c r="E24">
        <f t="shared" si="1"/>
        <v>6.8516651281856456E-6</v>
      </c>
      <c r="F24">
        <f>2*PI()*G$2*SIN(C24/SQRT(H$2^2+C24^2))</f>
        <v>-18.845303429229148</v>
      </c>
    </row>
    <row r="25" spans="1:6" x14ac:dyDescent="0.25">
      <c r="A25">
        <v>4.5999999999999996</v>
      </c>
      <c r="C25">
        <f t="shared" si="0"/>
        <v>-22</v>
      </c>
      <c r="D25">
        <v>2</v>
      </c>
      <c r="E25">
        <f t="shared" si="1"/>
        <v>1.1645771735471386E-2</v>
      </c>
      <c r="F25">
        <f>2*PI()*G$2*SIN(C25/SQRT(H$2^2+C25^2))</f>
        <v>-18.675596332947954</v>
      </c>
    </row>
    <row r="26" spans="1:6" x14ac:dyDescent="0.25">
      <c r="A26">
        <v>4.8</v>
      </c>
      <c r="C26">
        <f t="shared" si="0"/>
        <v>-21.8</v>
      </c>
      <c r="D26">
        <v>2</v>
      </c>
      <c r="E26">
        <f t="shared" si="1"/>
        <v>4.5951231835111926E-2</v>
      </c>
      <c r="F26">
        <f>2*PI()*G$2*SIN(C26/SQRT(H$2^2+C26^2))</f>
        <v>-18.505887325765894</v>
      </c>
    </row>
    <row r="27" spans="1:6" x14ac:dyDescent="0.25">
      <c r="A27">
        <v>5</v>
      </c>
      <c r="C27">
        <f t="shared" si="0"/>
        <v>-21.6</v>
      </c>
      <c r="D27">
        <v>2</v>
      </c>
      <c r="E27">
        <f t="shared" si="1"/>
        <v>0.10318484635740512</v>
      </c>
      <c r="F27">
        <f>2*PI()*G$2*SIN(C27/SQRT(H$2^2+C27^2))</f>
        <v>-18.336176425021193</v>
      </c>
    </row>
    <row r="28" spans="1:6" x14ac:dyDescent="0.25">
      <c r="A28">
        <v>5.2</v>
      </c>
      <c r="C28">
        <f t="shared" si="0"/>
        <v>-21.400000000000002</v>
      </c>
      <c r="D28">
        <v>2</v>
      </c>
      <c r="E28">
        <f t="shared" si="1"/>
        <v>0.18297022318013903</v>
      </c>
      <c r="F28">
        <f>2*PI()*G$2*SIN(C28/SQRT(H$2^2+C28^2))</f>
        <v>-18.166463648053</v>
      </c>
    </row>
    <row r="29" spans="1:6" x14ac:dyDescent="0.25">
      <c r="A29">
        <v>5.4</v>
      </c>
      <c r="C29">
        <f t="shared" si="0"/>
        <v>-21.200000000000003</v>
      </c>
      <c r="D29">
        <v>2</v>
      </c>
      <c r="E29">
        <f t="shared" si="1"/>
        <v>0.28428029758028189</v>
      </c>
      <c r="F29">
        <f>2*PI()*G$2*SIN(C29/SQRT(H$2^2+C29^2))</f>
        <v>-17.996749012201349</v>
      </c>
    </row>
    <row r="30" spans="1:6" x14ac:dyDescent="0.25">
      <c r="A30">
        <v>5.6</v>
      </c>
      <c r="C30">
        <f t="shared" si="0"/>
        <v>-21</v>
      </c>
      <c r="D30">
        <v>2</v>
      </c>
      <c r="E30">
        <f t="shared" si="1"/>
        <v>0.40544245407433965</v>
      </c>
      <c r="F30">
        <f>2*PI()*G$2*SIN(C30/SQRT(H$2^2+C30^2))</f>
        <v>-17.827032534807206</v>
      </c>
    </row>
    <row r="31" spans="1:6" x14ac:dyDescent="0.25">
      <c r="A31">
        <v>5.8</v>
      </c>
      <c r="C31">
        <f t="shared" si="0"/>
        <v>-20.8</v>
      </c>
      <c r="D31">
        <v>2</v>
      </c>
      <c r="E31">
        <f t="shared" si="1"/>
        <v>0.54416193944097069</v>
      </c>
      <c r="F31">
        <f>2*PI()*G$2*SIN(C31/SQRT(H$2^2+C31^2))</f>
        <v>-17.657314233212425</v>
      </c>
    </row>
    <row r="32" spans="1:6" x14ac:dyDescent="0.25">
      <c r="A32">
        <v>6</v>
      </c>
      <c r="C32">
        <f t="shared" si="0"/>
        <v>-20.6</v>
      </c>
      <c r="D32">
        <v>2</v>
      </c>
      <c r="E32">
        <f t="shared" si="1"/>
        <v>0.69756358895235182</v>
      </c>
      <c r="F32">
        <f>2*PI()*G$2*SIN(C32/SQRT(H$2^2+C32^2))</f>
        <v>-17.48759412475972</v>
      </c>
    </row>
    <row r="33" spans="1:6" x14ac:dyDescent="0.25">
      <c r="A33">
        <v>6.2</v>
      </c>
      <c r="C33">
        <f t="shared" si="0"/>
        <v>-20.400000000000002</v>
      </c>
      <c r="D33">
        <v>2</v>
      </c>
      <c r="E33">
        <f t="shared" si="1"/>
        <v>0.86225138969295834</v>
      </c>
      <c r="F33">
        <f>2*PI()*G$2*SIN(C33/SQRT(H$2^2+C33^2))</f>
        <v>-17.317872226792733</v>
      </c>
    </row>
    <row r="34" spans="1:6" x14ac:dyDescent="0.25">
      <c r="A34">
        <v>6.4</v>
      </c>
      <c r="C34">
        <f t="shared" si="0"/>
        <v>-20.200000000000003</v>
      </c>
      <c r="D34">
        <v>3</v>
      </c>
      <c r="E34">
        <f t="shared" si="1"/>
        <v>1.0343849024892928</v>
      </c>
      <c r="F34">
        <f>2*PI()*G$2*SIN(C34/SQRT(H$2^2+C34^2))</f>
        <v>-17.148148556655926</v>
      </c>
    </row>
    <row r="35" spans="1:6" x14ac:dyDescent="0.25">
      <c r="A35">
        <v>6.6</v>
      </c>
      <c r="C35">
        <f t="shared" si="0"/>
        <v>-20</v>
      </c>
      <c r="D35">
        <v>2</v>
      </c>
      <c r="E35">
        <f t="shared" si="1"/>
        <v>1.2097710706216125</v>
      </c>
      <c r="F35">
        <f>2*PI()*G$2*SIN(C35/SQRT(H$2^2+C35^2))</f>
        <v>-16.978423131694651</v>
      </c>
    </row>
    <row r="36" spans="1:6" x14ac:dyDescent="0.25">
      <c r="A36">
        <v>6.8</v>
      </c>
      <c r="C36">
        <f t="shared" si="0"/>
        <v>-19.8</v>
      </c>
      <c r="D36">
        <v>3</v>
      </c>
      <c r="E36">
        <f t="shared" si="1"/>
        <v>1.3839694725232448</v>
      </c>
      <c r="F36">
        <f>2*PI()*G$2*SIN(C36/SQRT(H$2^2+C36^2))</f>
        <v>-16.808695969255108</v>
      </c>
    </row>
    <row r="37" spans="1:6" x14ac:dyDescent="0.25">
      <c r="A37">
        <v>6.9999999999999902</v>
      </c>
      <c r="C37">
        <f t="shared" si="0"/>
        <v>-19.600000000000012</v>
      </c>
      <c r="D37">
        <v>3</v>
      </c>
      <c r="E37">
        <f t="shared" si="1"/>
        <v>1.5524086403018893</v>
      </c>
      <c r="F37">
        <f>2*PI()*G$2*SIN(C37/SQRT(H$2^2+C37^2))</f>
        <v>-16.638967086684346</v>
      </c>
    </row>
    <row r="38" spans="1:6" x14ac:dyDescent="0.25">
      <c r="A38">
        <v>7.1999999999999904</v>
      </c>
      <c r="C38">
        <f t="shared" si="0"/>
        <v>-19.400000000000013</v>
      </c>
      <c r="D38">
        <v>3</v>
      </c>
      <c r="E38">
        <f t="shared" si="1"/>
        <v>1.7105106788302631</v>
      </c>
      <c r="F38">
        <f>2*PI()*G$2*SIN(C38/SQRT(H$2^2+C38^2))</f>
        <v>-16.469236501330215</v>
      </c>
    </row>
    <row r="39" spans="1:6" x14ac:dyDescent="0.25">
      <c r="A39">
        <v>7.3999999999999897</v>
      </c>
      <c r="C39">
        <f t="shared" si="0"/>
        <v>-19.20000000000001</v>
      </c>
      <c r="D39">
        <v>3</v>
      </c>
      <c r="E39">
        <f t="shared" si="1"/>
        <v>1.8538210931716237</v>
      </c>
      <c r="F39">
        <f>2*PI()*G$2*SIN(C39/SQRT(H$2^2+C39^2))</f>
        <v>-16.299504230541441</v>
      </c>
    </row>
    <row r="40" spans="1:6" x14ac:dyDescent="0.25">
      <c r="A40">
        <v>7.5999999999999899</v>
      </c>
      <c r="C40">
        <f t="shared" si="0"/>
        <v>-19.000000000000011</v>
      </c>
      <c r="D40">
        <v>3</v>
      </c>
      <c r="E40">
        <f t="shared" si="1"/>
        <v>1.9781404758549139</v>
      </c>
      <c r="F40">
        <f>2*PI()*G$2*SIN(C40/SQRT(H$2^2+C40^2))</f>
        <v>-16.129770291667541</v>
      </c>
    </row>
    <row r="41" spans="1:6" x14ac:dyDescent="0.25">
      <c r="A41">
        <v>7.7999999999999901</v>
      </c>
      <c r="C41">
        <f t="shared" si="0"/>
        <v>-18.800000000000011</v>
      </c>
      <c r="D41">
        <v>4</v>
      </c>
      <c r="E41">
        <f t="shared" si="1"/>
        <v>2.0796545291104951</v>
      </c>
      <c r="F41">
        <f>2*PI()*G$2*SIN(C41/SQRT(H$2^2+C41^2))</f>
        <v>-15.96003470205885</v>
      </c>
    </row>
    <row r="42" spans="1:6" x14ac:dyDescent="0.25">
      <c r="A42">
        <v>7.9999999999999902</v>
      </c>
      <c r="C42">
        <f t="shared" si="0"/>
        <v>-18.600000000000012</v>
      </c>
      <c r="D42">
        <v>4</v>
      </c>
      <c r="E42">
        <f t="shared" si="1"/>
        <v>2.1550588079531554</v>
      </c>
      <c r="F42">
        <f>2*PI()*G$2*SIN(C42/SQRT(H$2^2+C42^2))</f>
        <v>-15.790297479066508</v>
      </c>
    </row>
    <row r="43" spans="1:6" x14ac:dyDescent="0.25">
      <c r="A43">
        <v>8.1999999999999904</v>
      </c>
      <c r="C43">
        <f t="shared" si="0"/>
        <v>-18.400000000000013</v>
      </c>
      <c r="D43">
        <v>4</v>
      </c>
      <c r="E43">
        <f t="shared" si="1"/>
        <v>2.2016745732554144</v>
      </c>
      <c r="F43">
        <f>2*PI()*G$2*SIN(C43/SQRT(H$2^2+C43^2))</f>
        <v>-15.620558640042438</v>
      </c>
    </row>
    <row r="44" spans="1:6" x14ac:dyDescent="0.25">
      <c r="A44">
        <v>8.3999999999999897</v>
      </c>
      <c r="C44">
        <f t="shared" si="0"/>
        <v>-18.20000000000001</v>
      </c>
      <c r="D44">
        <v>4</v>
      </c>
      <c r="E44">
        <f t="shared" si="1"/>
        <v>2.2175522427707293</v>
      </c>
      <c r="F44">
        <f>2*PI()*G$2*SIN(C44/SQRT(H$2^2+C44^2))</f>
        <v>-15.450818202339359</v>
      </c>
    </row>
    <row r="45" spans="1:6" x14ac:dyDescent="0.25">
      <c r="A45">
        <v>8.5999999999999908</v>
      </c>
      <c r="C45">
        <f t="shared" si="0"/>
        <v>-18.000000000000011</v>
      </c>
      <c r="D45">
        <v>4</v>
      </c>
      <c r="E45">
        <f t="shared" si="1"/>
        <v>2.2015591231527778</v>
      </c>
      <c r="F45">
        <f>2*PI()*G$2*SIN(C45/SQRT(H$2^2+C45^2))</f>
        <v>-15.281076183310761</v>
      </c>
    </row>
    <row r="46" spans="1:6" x14ac:dyDescent="0.25">
      <c r="A46">
        <v>8.7999999999999901</v>
      </c>
      <c r="C46">
        <f t="shared" si="0"/>
        <v>-17.800000000000011</v>
      </c>
      <c r="D46">
        <v>5</v>
      </c>
      <c r="E46">
        <f t="shared" si="1"/>
        <v>2.1534483956273327</v>
      </c>
      <c r="F46">
        <f>2*PI()*G$2*SIN(C46/SQRT(H$2^2+C46^2))</f>
        <v>-15.111332600310908</v>
      </c>
    </row>
    <row r="47" spans="1:6" x14ac:dyDescent="0.25">
      <c r="A47">
        <v>8.9999999999999893</v>
      </c>
      <c r="C47">
        <f t="shared" si="0"/>
        <v>-17.600000000000012</v>
      </c>
      <c r="D47">
        <v>4</v>
      </c>
      <c r="E47">
        <f t="shared" si="1"/>
        <v>2.0739067078763611</v>
      </c>
      <c r="F47">
        <f>2*PI()*G$2*SIN(C47/SQRT(H$2^2+C47^2))</f>
        <v>-14.941587470694822</v>
      </c>
    </row>
    <row r="48" spans="1:6" x14ac:dyDescent="0.25">
      <c r="A48">
        <v>9.1999999999999904</v>
      </c>
      <c r="C48">
        <f t="shared" si="0"/>
        <v>-17.400000000000013</v>
      </c>
      <c r="D48">
        <v>5</v>
      </c>
      <c r="E48">
        <f t="shared" si="1"/>
        <v>1.9645781882089646</v>
      </c>
      <c r="F48">
        <f>2*PI()*G$2*SIN(C48/SQRT(H$2^2+C48^2))</f>
        <v>-14.77184081181827</v>
      </c>
    </row>
    <row r="49" spans="1:6" x14ac:dyDescent="0.25">
      <c r="A49">
        <v>9.3999999999999897</v>
      </c>
      <c r="C49">
        <f t="shared" si="0"/>
        <v>-17.20000000000001</v>
      </c>
      <c r="D49">
        <v>5</v>
      </c>
      <c r="E49">
        <f t="shared" si="1"/>
        <v>1.8280632361865083</v>
      </c>
      <c r="F49">
        <f>2*PI()*G$2*SIN(C49/SQRT(H$2^2+C49^2))</f>
        <v>-14.602092641037768</v>
      </c>
    </row>
    <row r="50" spans="1:6" x14ac:dyDescent="0.25">
      <c r="A50">
        <v>9.5999999999999908</v>
      </c>
      <c r="C50">
        <f t="shared" si="0"/>
        <v>-17.000000000000011</v>
      </c>
      <c r="D50">
        <v>5</v>
      </c>
      <c r="E50">
        <f t="shared" si="1"/>
        <v>1.6678910453126483</v>
      </c>
      <c r="F50">
        <f>2*PI()*G$2*SIN(C50/SQRT(H$2^2+C50^2))</f>
        <v>-14.432342975710576</v>
      </c>
    </row>
    <row r="51" spans="1:6" x14ac:dyDescent="0.25">
      <c r="A51">
        <v>9.7999999999999901</v>
      </c>
      <c r="C51">
        <f t="shared" si="0"/>
        <v>-16.800000000000011</v>
      </c>
      <c r="D51">
        <v>5</v>
      </c>
      <c r="E51">
        <f t="shared" si="1"/>
        <v>1.4884654649912623</v>
      </c>
      <c r="F51">
        <f>2*PI()*G$2*SIN(C51/SQRT(H$2^2+C51^2))</f>
        <v>-14.262591833194664</v>
      </c>
    </row>
    <row r="52" spans="1:6" x14ac:dyDescent="0.25">
      <c r="A52">
        <v>9.9999999999999893</v>
      </c>
      <c r="C52">
        <f t="shared" si="0"/>
        <v>-16.600000000000012</v>
      </c>
      <c r="D52">
        <v>4</v>
      </c>
      <c r="E52">
        <f t="shared" si="1"/>
        <v>1.2949844957958871</v>
      </c>
      <c r="F52">
        <f>2*PI()*G$2*SIN(C52/SQRT(H$2^2+C52^2))</f>
        <v>-14.092839230848726</v>
      </c>
    </row>
    <row r="53" spans="1:6" x14ac:dyDescent="0.25">
      <c r="A53">
        <v>10.199999999999999</v>
      </c>
      <c r="C53">
        <f t="shared" si="0"/>
        <v>-16.400000000000002</v>
      </c>
      <c r="D53">
        <v>4</v>
      </c>
      <c r="E53">
        <f t="shared" si="1"/>
        <v>1.0933344179069953</v>
      </c>
      <c r="F53">
        <f>2*PI()*G$2*SIN(C53/SQRT(H$2^2+C53^2))</f>
        <v>-13.923085186032159</v>
      </c>
    </row>
    <row r="54" spans="1:6" x14ac:dyDescent="0.25">
      <c r="A54">
        <v>10.4</v>
      </c>
      <c r="C54">
        <f t="shared" si="0"/>
        <v>-16.200000000000003</v>
      </c>
      <c r="D54">
        <v>4</v>
      </c>
      <c r="E54">
        <f t="shared" si="1"/>
        <v>0.88996026007716589</v>
      </c>
      <c r="F54">
        <f>2*PI()*G$2*SIN(C54/SQRT(H$2^2+C54^2))</f>
        <v>-13.753329716105085</v>
      </c>
    </row>
    <row r="55" spans="1:6" x14ac:dyDescent="0.25">
      <c r="A55">
        <v>10.6</v>
      </c>
      <c r="C55">
        <f t="shared" si="0"/>
        <v>-16</v>
      </c>
      <c r="D55">
        <v>4</v>
      </c>
      <c r="E55">
        <f t="shared" si="1"/>
        <v>0.69171500779297279</v>
      </c>
      <c r="F55">
        <f>2*PI()*G$2*SIN(C55/SQRT(H$2^2+C55^2))</f>
        <v>-13.583572838428296</v>
      </c>
    </row>
    <row r="56" spans="1:6" x14ac:dyDescent="0.25">
      <c r="A56">
        <v>10.8</v>
      </c>
      <c r="C56">
        <f t="shared" si="0"/>
        <v>-15.8</v>
      </c>
      <c r="D56">
        <v>4</v>
      </c>
      <c r="E56">
        <f t="shared" si="1"/>
        <v>0.50569060635828622</v>
      </c>
      <c r="F56">
        <f>2*PI()*G$2*SIN(C56/SQRT(H$2^2+C56^2))</f>
        <v>-13.413814570363275</v>
      </c>
    </row>
    <row r="57" spans="1:6" x14ac:dyDescent="0.25">
      <c r="A57">
        <v>11</v>
      </c>
      <c r="C57">
        <f t="shared" si="0"/>
        <v>-15.600000000000001</v>
      </c>
      <c r="D57">
        <v>4</v>
      </c>
      <c r="E57">
        <f t="shared" si="1"/>
        <v>0.33903441963745984</v>
      </c>
      <c r="F57">
        <f>2*PI()*G$2*SIN(C57/SQRT(H$2^2+C57^2))</f>
        <v>-13.244054929272178</v>
      </c>
    </row>
    <row r="58" spans="1:6" x14ac:dyDescent="0.25">
      <c r="A58">
        <v>11.2</v>
      </c>
      <c r="C58">
        <f t="shared" si="0"/>
        <v>-15.400000000000002</v>
      </c>
      <c r="D58">
        <v>4</v>
      </c>
      <c r="E58">
        <f t="shared" si="1"/>
        <v>0.1987553411033115</v>
      </c>
      <c r="F58">
        <f>2*PI()*G$2*SIN(C58/SQRT(H$2^2+C58^2))</f>
        <v>-13.074293932517833</v>
      </c>
    </row>
    <row r="59" spans="1:6" x14ac:dyDescent="0.25">
      <c r="A59">
        <v>11.4</v>
      </c>
      <c r="C59">
        <f t="shared" si="0"/>
        <v>-15.200000000000001</v>
      </c>
      <c r="D59">
        <v>3</v>
      </c>
      <c r="E59">
        <f t="shared" si="1"/>
        <v>9.1524204732319467E-2</v>
      </c>
      <c r="F59">
        <f>2*PI()*G$2*SIN(C59/SQRT(H$2^2+C59^2))</f>
        <v>-12.90453159746372</v>
      </c>
    </row>
    <row r="60" spans="1:6" x14ac:dyDescent="0.25">
      <c r="A60">
        <v>11.6</v>
      </c>
      <c r="C60">
        <f t="shared" si="0"/>
        <v>-15.000000000000002</v>
      </c>
      <c r="D60">
        <v>3</v>
      </c>
      <c r="E60">
        <f t="shared" si="1"/>
        <v>2.3473494871312596E-2</v>
      </c>
      <c r="F60">
        <f>2*PI()*G$2*SIN(C60/SQRT(H$2^2+C60^2))</f>
        <v>-12.734767941473983</v>
      </c>
    </row>
    <row r="61" spans="1:6" x14ac:dyDescent="0.25">
      <c r="A61">
        <v>11.8</v>
      </c>
      <c r="C61">
        <f t="shared" si="0"/>
        <v>-14.8</v>
      </c>
      <c r="D61">
        <v>3</v>
      </c>
      <c r="E61">
        <f t="shared" si="1"/>
        <v>1.5941511974125216E-6</v>
      </c>
      <c r="F61">
        <f>2*PI()*G$2*SIN(C61/SQRT(H$2^2+C61^2))</f>
        <v>-12.565002981913393</v>
      </c>
    </row>
    <row r="62" spans="1:6" x14ac:dyDescent="0.25">
      <c r="A62">
        <v>12</v>
      </c>
      <c r="C62">
        <f t="shared" si="0"/>
        <v>-14.600000000000001</v>
      </c>
      <c r="D62">
        <v>3</v>
      </c>
      <c r="E62">
        <f t="shared" si="1"/>
        <v>2.5586926883957216E-2</v>
      </c>
      <c r="F62">
        <f>2*PI()*G$2*SIN(C62/SQRT(H$2^2+C62^2))</f>
        <v>-12.395236736147362</v>
      </c>
    </row>
    <row r="63" spans="1:6" x14ac:dyDescent="0.25">
      <c r="A63">
        <v>12.2</v>
      </c>
      <c r="C63">
        <f t="shared" si="0"/>
        <v>-14.400000000000002</v>
      </c>
      <c r="D63">
        <v>3</v>
      </c>
      <c r="E63">
        <f t="shared" si="1"/>
        <v>0.10361734485518487</v>
      </c>
      <c r="F63">
        <f>2*PI()*G$2*SIN(C63/SQRT(H$2^2+C63^2))</f>
        <v>-12.22546922154193</v>
      </c>
    </row>
    <row r="64" spans="1:6" x14ac:dyDescent="0.25">
      <c r="A64">
        <v>12.4</v>
      </c>
      <c r="C64">
        <f t="shared" si="0"/>
        <v>-14.200000000000001</v>
      </c>
      <c r="D64">
        <v>3</v>
      </c>
      <c r="E64">
        <f t="shared" si="1"/>
        <v>0.23623995864524003</v>
      </c>
      <c r="F64">
        <f>2*PI()*G$2*SIN(C64/SQRT(H$2^2+C64^2))</f>
        <v>-12.055700455463747</v>
      </c>
    </row>
    <row r="65" spans="1:6" x14ac:dyDescent="0.25">
      <c r="A65">
        <v>12.6</v>
      </c>
      <c r="C65">
        <f t="shared" si="0"/>
        <v>-14.000000000000002</v>
      </c>
      <c r="D65">
        <v>2</v>
      </c>
      <c r="E65">
        <f t="shared" si="1"/>
        <v>0.424236339320191</v>
      </c>
      <c r="F65">
        <f>2*PI()*G$2*SIN(C65/SQRT(H$2^2+C65^2))</f>
        <v>-11.885930455280073</v>
      </c>
    </row>
    <row r="66" spans="1:6" x14ac:dyDescent="0.25">
      <c r="A66">
        <v>12.8</v>
      </c>
      <c r="C66">
        <f t="shared" si="0"/>
        <v>-13.8</v>
      </c>
      <c r="D66">
        <v>2</v>
      </c>
      <c r="E66">
        <f t="shared" si="1"/>
        <v>0.66692760450589383</v>
      </c>
      <c r="F66">
        <f>2*PI()*G$2*SIN(C66/SQRT(H$2^2+C66^2))</f>
        <v>-11.716159238358776</v>
      </c>
    </row>
    <row r="67" spans="1:6" x14ac:dyDescent="0.25">
      <c r="A67">
        <v>13</v>
      </c>
      <c r="C67">
        <f t="shared" ref="C67:C130" si="2">(A67-J$2)</f>
        <v>-13.600000000000001</v>
      </c>
      <c r="D67">
        <v>2</v>
      </c>
      <c r="E67">
        <f t="shared" ref="E67:E130" si="3">(I$2*SIN(F67/2)/(F67/2))^2</f>
        <v>0.96211336475013642</v>
      </c>
      <c r="F67">
        <f>2*PI()*G$2*SIN(C67/SQRT(H$2^2+C67^2))</f>
        <v>-11.546386822068305</v>
      </c>
    </row>
    <row r="68" spans="1:6" x14ac:dyDescent="0.25">
      <c r="A68">
        <v>13.2</v>
      </c>
      <c r="C68">
        <f t="shared" si="2"/>
        <v>-13.400000000000002</v>
      </c>
      <c r="D68">
        <v>2</v>
      </c>
      <c r="E68">
        <f t="shared" si="3"/>
        <v>1.3060478491889613</v>
      </c>
      <c r="F68">
        <f>2*PI()*G$2*SIN(C68/SQRT(H$2^2+C68^2))</f>
        <v>-11.376613223777698</v>
      </c>
    </row>
    <row r="69" spans="1:6" x14ac:dyDescent="0.25">
      <c r="A69">
        <v>13.4</v>
      </c>
      <c r="C69">
        <f t="shared" si="2"/>
        <v>-13.200000000000001</v>
      </c>
      <c r="D69">
        <v>2</v>
      </c>
      <c r="E69">
        <f t="shared" si="3"/>
        <v>1.6934557654965916</v>
      </c>
      <c r="F69">
        <f>2*PI()*G$2*SIN(C69/SQRT(H$2^2+C69^2))</f>
        <v>-11.206838460856561</v>
      </c>
    </row>
    <row r="70" spans="1:6" x14ac:dyDescent="0.25">
      <c r="A70">
        <v>13.6</v>
      </c>
      <c r="C70">
        <f t="shared" si="2"/>
        <v>-13.000000000000002</v>
      </c>
      <c r="D70">
        <v>3</v>
      </c>
      <c r="E70">
        <f t="shared" si="3"/>
        <v>2.1175895924864849</v>
      </c>
      <c r="F70">
        <f>2*PI()*G$2*SIN(C70/SQRT(H$2^2+C70^2))</f>
        <v>-11.037062550675079</v>
      </c>
    </row>
    <row r="71" spans="1:6" x14ac:dyDescent="0.25">
      <c r="A71">
        <v>13.8</v>
      </c>
      <c r="C71">
        <f t="shared" si="2"/>
        <v>-12.8</v>
      </c>
      <c r="D71">
        <v>3</v>
      </c>
      <c r="E71">
        <f t="shared" si="3"/>
        <v>2.5703290717907707</v>
      </c>
      <c r="F71">
        <f>2*PI()*G$2*SIN(C71/SQRT(H$2^2+C71^2))</f>
        <v>-10.867285510603981</v>
      </c>
    </row>
    <row r="72" spans="1:6" x14ac:dyDescent="0.25">
      <c r="A72">
        <v>14</v>
      </c>
      <c r="C72">
        <f t="shared" si="2"/>
        <v>-12.600000000000001</v>
      </c>
      <c r="D72">
        <v>3</v>
      </c>
      <c r="E72">
        <f t="shared" si="3"/>
        <v>3.0423226773581327</v>
      </c>
      <c r="F72">
        <f>2*PI()*G$2*SIN(C72/SQRT(H$2^2+C72^2))</f>
        <v>-10.697507358014553</v>
      </c>
    </row>
    <row r="73" spans="1:6" x14ac:dyDescent="0.25">
      <c r="A73">
        <v>14.2</v>
      </c>
      <c r="C73">
        <f t="shared" si="2"/>
        <v>-12.400000000000002</v>
      </c>
      <c r="D73">
        <v>4</v>
      </c>
      <c r="E73">
        <f t="shared" si="3"/>
        <v>3.523169819592693</v>
      </c>
      <c r="F73">
        <f>2*PI()*G$2*SIN(C73/SQRT(H$2^2+C73^2))</f>
        <v>-10.527728110278625</v>
      </c>
    </row>
    <row r="74" spans="1:6" x14ac:dyDescent="0.25">
      <c r="A74">
        <v>14.4</v>
      </c>
      <c r="C74">
        <f t="shared" si="2"/>
        <v>-12.200000000000001</v>
      </c>
      <c r="D74">
        <v>4</v>
      </c>
      <c r="E74">
        <f t="shared" si="3"/>
        <v>4.0016415077980039</v>
      </c>
      <c r="F74">
        <f>2*PI()*G$2*SIN(C74/SQRT(H$2^2+C74^2))</f>
        <v>-10.357947784768545</v>
      </c>
    </row>
    <row r="75" spans="1:6" x14ac:dyDescent="0.25">
      <c r="A75">
        <v>14.6</v>
      </c>
      <c r="C75">
        <f t="shared" si="2"/>
        <v>-12.000000000000002</v>
      </c>
      <c r="D75">
        <v>5</v>
      </c>
      <c r="E75">
        <f t="shared" si="3"/>
        <v>4.4659361741520787</v>
      </c>
      <c r="F75">
        <f>2*PI()*G$2*SIN(C75/SQRT(H$2^2+C75^2))</f>
        <v>-10.188166398857206</v>
      </c>
    </row>
    <row r="76" spans="1:6" x14ac:dyDescent="0.25">
      <c r="A76">
        <v>14.8</v>
      </c>
      <c r="C76">
        <f t="shared" si="2"/>
        <v>-11.8</v>
      </c>
      <c r="D76">
        <v>6</v>
      </c>
      <c r="E76">
        <f t="shared" si="3"/>
        <v>4.9039663791131769</v>
      </c>
      <c r="F76">
        <f>2*PI()*G$2*SIN(C76/SQRT(H$2^2+C76^2))</f>
        <v>-10.018383969917995</v>
      </c>
    </row>
    <row r="77" spans="1:6" x14ac:dyDescent="0.25">
      <c r="A77">
        <v>15</v>
      </c>
      <c r="C77">
        <f t="shared" si="2"/>
        <v>-11.600000000000001</v>
      </c>
      <c r="D77">
        <v>6</v>
      </c>
      <c r="E77">
        <f t="shared" si="3"/>
        <v>5.3036711961969267</v>
      </c>
      <c r="F77">
        <f>2*PI()*G$2*SIN(C77/SQRT(H$2^2+C77^2))</f>
        <v>-9.8486005153248204</v>
      </c>
    </row>
    <row r="78" spans="1:6" x14ac:dyDescent="0.25">
      <c r="A78">
        <v>15.2</v>
      </c>
      <c r="C78">
        <f t="shared" si="2"/>
        <v>-11.400000000000002</v>
      </c>
      <c r="D78">
        <v>6</v>
      </c>
      <c r="E78">
        <f t="shared" si="3"/>
        <v>5.6533482370273882</v>
      </c>
      <c r="F78">
        <f>2*PI()*G$2*SIN(C78/SQRT(H$2^2+C78^2))</f>
        <v>-9.6788160524520848</v>
      </c>
    </row>
    <row r="79" spans="1:6" x14ac:dyDescent="0.25">
      <c r="A79">
        <v>15.4</v>
      </c>
      <c r="C79">
        <f t="shared" si="2"/>
        <v>-11.200000000000001</v>
      </c>
      <c r="D79">
        <v>7</v>
      </c>
      <c r="E79">
        <f t="shared" si="3"/>
        <v>5.9419985477173469</v>
      </c>
      <c r="F79">
        <f>2*PI()*G$2*SIN(C79/SQRT(H$2^2+C79^2))</f>
        <v>-9.5090305986746841</v>
      </c>
    </row>
    <row r="80" spans="1:6" x14ac:dyDescent="0.25">
      <c r="A80">
        <v>15.6</v>
      </c>
      <c r="C80">
        <f t="shared" si="2"/>
        <v>-11.000000000000002</v>
      </c>
      <c r="D80">
        <v>8</v>
      </c>
      <c r="E80">
        <f t="shared" si="3"/>
        <v>6.1596770054210976</v>
      </c>
      <c r="F80">
        <f>2*PI()*G$2*SIN(C80/SQRT(H$2^2+C80^2))</f>
        <v>-9.3392441713679908</v>
      </c>
    </row>
    <row r="81" spans="1:6" x14ac:dyDescent="0.25">
      <c r="A81">
        <v>15.8</v>
      </c>
      <c r="C81">
        <f t="shared" si="2"/>
        <v>-10.8</v>
      </c>
      <c r="D81">
        <v>8</v>
      </c>
      <c r="E81">
        <f t="shared" si="3"/>
        <v>6.2978403874108215</v>
      </c>
      <c r="F81">
        <f>2*PI()*G$2*SIN(C81/SQRT(H$2^2+C81^2))</f>
        <v>-9.1694567879078583</v>
      </c>
    </row>
    <row r="82" spans="1:6" x14ac:dyDescent="0.25">
      <c r="A82">
        <v>16</v>
      </c>
      <c r="C82">
        <f t="shared" si="2"/>
        <v>-10.600000000000001</v>
      </c>
      <c r="D82">
        <v>8</v>
      </c>
      <c r="E82">
        <f t="shared" si="3"/>
        <v>6.3496849895074901</v>
      </c>
      <c r="F82">
        <f>2*PI()*G$2*SIN(C82/SQRT(H$2^2+C82^2))</f>
        <v>-8.9996684656705916</v>
      </c>
    </row>
    <row r="83" spans="1:6" x14ac:dyDescent="0.25">
      <c r="A83">
        <v>16.2</v>
      </c>
      <c r="C83">
        <f t="shared" si="2"/>
        <v>-10.400000000000002</v>
      </c>
      <c r="D83">
        <v>8</v>
      </c>
      <c r="E83">
        <f t="shared" si="3"/>
        <v>6.3104655481379188</v>
      </c>
      <c r="F83">
        <f>2*PI()*G$2*SIN(C83/SQRT(H$2^2+C83^2))</f>
        <v>-8.829879222032968</v>
      </c>
    </row>
    <row r="84" spans="1:6" x14ac:dyDescent="0.25">
      <c r="A84">
        <v>16.399999999999999</v>
      </c>
      <c r="C84">
        <f t="shared" si="2"/>
        <v>-10.200000000000003</v>
      </c>
      <c r="D84">
        <v>9</v>
      </c>
      <c r="E84">
        <f t="shared" si="3"/>
        <v>6.1777872790620121</v>
      </c>
      <c r="F84">
        <f>2*PI()*G$2*SIN(C84/SQRT(H$2^2+C84^2))</f>
        <v>-8.6600890743722037</v>
      </c>
    </row>
    <row r="85" spans="1:6" x14ac:dyDescent="0.25">
      <c r="A85">
        <v>16.600000000000001</v>
      </c>
      <c r="C85">
        <f t="shared" si="2"/>
        <v>-10</v>
      </c>
      <c r="D85">
        <v>9</v>
      </c>
      <c r="E85">
        <f t="shared" si="3"/>
        <v>5.9518630903849976</v>
      </c>
      <c r="F85">
        <f>2*PI()*G$2*SIN(C85/SQRT(H$2^2+C85^2))</f>
        <v>-8.4902980400659551</v>
      </c>
    </row>
    <row r="86" spans="1:6" x14ac:dyDescent="0.25">
      <c r="A86">
        <v>16.8</v>
      </c>
      <c r="C86">
        <f t="shared" si="2"/>
        <v>-9.8000000000000007</v>
      </c>
      <c r="D86">
        <v>9</v>
      </c>
      <c r="E86">
        <f t="shared" si="3"/>
        <v>5.6357284582061471</v>
      </c>
      <c r="F86">
        <f>2*PI()*G$2*SIN(C86/SQRT(H$2^2+C86^2))</f>
        <v>-8.3205061364923072</v>
      </c>
    </row>
    <row r="87" spans="1:6" x14ac:dyDescent="0.25">
      <c r="A87">
        <v>17</v>
      </c>
      <c r="C87">
        <f t="shared" si="2"/>
        <v>-9.6000000000000014</v>
      </c>
      <c r="D87">
        <v>9</v>
      </c>
      <c r="E87">
        <f t="shared" si="3"/>
        <v>5.2354070663159922</v>
      </c>
      <c r="F87">
        <f>2*PI()*G$2*SIN(C87/SQRT(H$2^2+C87^2))</f>
        <v>-8.1507133810297798</v>
      </c>
    </row>
    <row r="88" spans="1:6" x14ac:dyDescent="0.25">
      <c r="A88">
        <v>17.2</v>
      </c>
      <c r="C88">
        <f t="shared" si="2"/>
        <v>-9.4000000000000021</v>
      </c>
      <c r="D88">
        <v>8</v>
      </c>
      <c r="E88">
        <f t="shared" si="3"/>
        <v>4.7600210986753559</v>
      </c>
      <c r="F88">
        <f>2*PI()*G$2*SIN(C88/SQRT(H$2^2+C88^2))</f>
        <v>-7.9809197910572953</v>
      </c>
    </row>
    <row r="89" spans="1:6" x14ac:dyDescent="0.25">
      <c r="A89">
        <v>17.399999999999999</v>
      </c>
      <c r="C89">
        <f t="shared" si="2"/>
        <v>-9.2000000000000028</v>
      </c>
      <c r="D89">
        <v>8</v>
      </c>
      <c r="E89">
        <f t="shared" si="3"/>
        <v>4.2218410227921082</v>
      </c>
      <c r="F89">
        <f>2*PI()*G$2*SIN(C89/SQRT(H$2^2+C89^2))</f>
        <v>-7.8111253839541863</v>
      </c>
    </row>
    <row r="90" spans="1:6" x14ac:dyDescent="0.25">
      <c r="A90">
        <v>17.600000000000001</v>
      </c>
      <c r="C90">
        <f t="shared" si="2"/>
        <v>-9</v>
      </c>
      <c r="D90">
        <v>8</v>
      </c>
      <c r="E90">
        <f t="shared" si="3"/>
        <v>3.636270797398014</v>
      </c>
      <c r="F90">
        <f>2*PI()*G$2*SIN(C90/SQRT(H$2^2+C90^2))</f>
        <v>-7.6413301771001745</v>
      </c>
    </row>
    <row r="91" spans="1:6" x14ac:dyDescent="0.25">
      <c r="A91">
        <v>17.8</v>
      </c>
      <c r="C91">
        <f t="shared" si="2"/>
        <v>-8.8000000000000007</v>
      </c>
      <c r="D91">
        <v>7</v>
      </c>
      <c r="E91">
        <f t="shared" si="3"/>
        <v>3.021765659182182</v>
      </c>
      <c r="F91">
        <f>2*PI()*G$2*SIN(C91/SQRT(H$2^2+C91^2))</f>
        <v>-7.4715341878753865</v>
      </c>
    </row>
    <row r="92" spans="1:6" x14ac:dyDescent="0.25">
      <c r="A92">
        <v>18</v>
      </c>
      <c r="C92">
        <f t="shared" si="2"/>
        <v>-8.6000000000000014</v>
      </c>
      <c r="D92">
        <v>7</v>
      </c>
      <c r="E92">
        <f t="shared" si="3"/>
        <v>2.3996809676045903</v>
      </c>
      <c r="F92">
        <f>2*PI()*G$2*SIN(C92/SQRT(H$2^2+C92^2))</f>
        <v>-7.3017374336603158</v>
      </c>
    </row>
    <row r="93" spans="1:6" x14ac:dyDescent="0.25">
      <c r="A93">
        <v>18.2</v>
      </c>
      <c r="C93">
        <f t="shared" si="2"/>
        <v>-8.4000000000000021</v>
      </c>
      <c r="D93">
        <v>6</v>
      </c>
      <c r="E93">
        <f t="shared" si="3"/>
        <v>1.7940519879738048</v>
      </c>
      <c r="F93">
        <f>2*PI()*G$2*SIN(C93/SQRT(H$2^2+C93^2))</f>
        <v>-7.1319399318358361</v>
      </c>
    </row>
    <row r="94" spans="1:6" x14ac:dyDescent="0.25">
      <c r="A94">
        <v>18.399999999999999</v>
      </c>
      <c r="C94">
        <f t="shared" si="2"/>
        <v>-8.2000000000000028</v>
      </c>
      <c r="D94">
        <v>5</v>
      </c>
      <c r="E94">
        <f t="shared" si="3"/>
        <v>1.2313059426572746</v>
      </c>
      <c r="F94">
        <f>2*PI()*G$2*SIN(C94/SQRT(H$2^2+C94^2))</f>
        <v>-6.9621416997831798</v>
      </c>
    </row>
    <row r="95" spans="1:6" x14ac:dyDescent="0.25">
      <c r="A95">
        <v>18.600000000000001</v>
      </c>
      <c r="C95">
        <f t="shared" si="2"/>
        <v>-8</v>
      </c>
      <c r="D95">
        <v>5</v>
      </c>
      <c r="E95">
        <f t="shared" si="3"/>
        <v>0.7399091283750584</v>
      </c>
      <c r="F95">
        <f>2*PI()*G$2*SIN(C95/SQRT(H$2^2+C95^2))</f>
        <v>-6.7923427548839328</v>
      </c>
    </row>
    <row r="96" spans="1:6" x14ac:dyDescent="0.25">
      <c r="A96">
        <v>18.8</v>
      </c>
      <c r="C96">
        <f t="shared" si="2"/>
        <v>-7.8000000000000007</v>
      </c>
      <c r="D96">
        <v>4</v>
      </c>
      <c r="E96">
        <f t="shared" si="3"/>
        <v>0.34995335275412581</v>
      </c>
      <c r="F96">
        <f>2*PI()*G$2*SIN(C96/SQRT(H$2^2+C96^2))</f>
        <v>-6.6225431145200355</v>
      </c>
    </row>
    <row r="97" spans="1:6" x14ac:dyDescent="0.25">
      <c r="A97">
        <v>19</v>
      </c>
      <c r="C97">
        <f t="shared" si="2"/>
        <v>-7.6000000000000014</v>
      </c>
      <c r="D97">
        <v>3</v>
      </c>
      <c r="E97">
        <f t="shared" si="3"/>
        <v>9.2687353987691401E-2</v>
      </c>
      <c r="F97">
        <f>2*PI()*G$2*SIN(C97/SQRT(H$2^2+C97^2))</f>
        <v>-6.4527427960737587</v>
      </c>
    </row>
    <row r="98" spans="1:6" x14ac:dyDescent="0.25">
      <c r="A98">
        <v>19.2</v>
      </c>
      <c r="C98">
        <f t="shared" si="2"/>
        <v>-7.4000000000000021</v>
      </c>
      <c r="D98">
        <v>3</v>
      </c>
      <c r="E98">
        <f t="shared" si="3"/>
        <v>2.020938317298542E-7</v>
      </c>
      <c r="F98">
        <f>2*PI()*G$2*SIN(C98/SQRT(H$2^2+C98^2))</f>
        <v>-6.2829418169277096</v>
      </c>
    </row>
    <row r="99" spans="1:6" x14ac:dyDescent="0.25">
      <c r="A99">
        <v>19.400000000000102</v>
      </c>
      <c r="C99">
        <f t="shared" si="2"/>
        <v>-7.1999999999998998</v>
      </c>
      <c r="D99">
        <v>2</v>
      </c>
      <c r="E99">
        <f t="shared" si="3"/>
        <v>0.10386490838792616</v>
      </c>
      <c r="F99">
        <f>2*PI()*G$2*SIN(C99/SQRT(H$2^2+C99^2))</f>
        <v>-6.1131401944647212</v>
      </c>
    </row>
    <row r="100" spans="1:6" x14ac:dyDescent="0.25">
      <c r="A100">
        <v>19.600000000000101</v>
      </c>
      <c r="C100">
        <f t="shared" si="2"/>
        <v>-6.9999999999999005</v>
      </c>
      <c r="D100">
        <v>2</v>
      </c>
      <c r="E100">
        <f t="shared" si="3"/>
        <v>0.43575156250444752</v>
      </c>
      <c r="F100">
        <f>2*PI()*G$2*SIN(C100/SQRT(H$2^2+C100^2))</f>
        <v>-5.9433379460682101</v>
      </c>
    </row>
    <row r="101" spans="1:6" x14ac:dyDescent="0.25">
      <c r="A101">
        <v>19.8000000000001</v>
      </c>
      <c r="C101">
        <f t="shared" si="2"/>
        <v>-6.7999999999999012</v>
      </c>
      <c r="D101">
        <v>2</v>
      </c>
      <c r="E101">
        <f t="shared" si="3"/>
        <v>1.0260202470674769</v>
      </c>
      <c r="F101">
        <f>2*PI()*G$2*SIN(C101/SQRT(H$2^2+C101^2))</f>
        <v>-5.773535089121629</v>
      </c>
    </row>
    <row r="102" spans="1:6" x14ac:dyDescent="0.25">
      <c r="A102">
        <v>20.000000000000099</v>
      </c>
      <c r="C102">
        <f t="shared" si="2"/>
        <v>-6.5999999999999019</v>
      </c>
      <c r="D102">
        <v>2</v>
      </c>
      <c r="E102">
        <f t="shared" si="3"/>
        <v>1.9033047252889248</v>
      </c>
      <c r="F102">
        <f>2*PI()*G$2*SIN(C102/SQRT(H$2^2+C102^2))</f>
        <v>-5.6037316410088147</v>
      </c>
    </row>
    <row r="103" spans="1:6" x14ac:dyDescent="0.25">
      <c r="A103">
        <v>20.200000000000099</v>
      </c>
      <c r="C103">
        <f t="shared" si="2"/>
        <v>-6.3999999999999027</v>
      </c>
      <c r="D103">
        <v>3</v>
      </c>
      <c r="E103">
        <f t="shared" si="3"/>
        <v>3.0938984362649364</v>
      </c>
      <c r="F103">
        <f>2*PI()*G$2*SIN(C103/SQRT(H$2^2+C103^2))</f>
        <v>-5.4339276191138977</v>
      </c>
    </row>
    <row r="104" spans="1:6" x14ac:dyDescent="0.25">
      <c r="A104">
        <v>20.400000000000102</v>
      </c>
      <c r="C104">
        <f t="shared" si="2"/>
        <v>-6.1999999999998998</v>
      </c>
      <c r="D104">
        <v>4</v>
      </c>
      <c r="E104">
        <f t="shared" si="3"/>
        <v>4.6211546504433123</v>
      </c>
      <c r="F104">
        <f>2*PI()*G$2*SIN(C104/SQRT(H$2^2+C104^2))</f>
        <v>-5.2641230408212749</v>
      </c>
    </row>
    <row r="105" spans="1:6" x14ac:dyDescent="0.25">
      <c r="A105">
        <v>20.600000000000101</v>
      </c>
      <c r="C105">
        <f t="shared" si="2"/>
        <v>-5.9999999999999005</v>
      </c>
      <c r="D105">
        <v>6</v>
      </c>
      <c r="E105">
        <f t="shared" si="3"/>
        <v>6.504912721990399</v>
      </c>
      <c r="F105">
        <f>2*PI()*G$2*SIN(C105/SQRT(H$2^2+C105^2))</f>
        <v>-5.0943179235156295</v>
      </c>
    </row>
    <row r="106" spans="1:6" x14ac:dyDescent="0.25">
      <c r="A106">
        <v>20.8000000000001</v>
      </c>
      <c r="C106">
        <f t="shared" si="2"/>
        <v>-5.7999999999999012</v>
      </c>
      <c r="D106">
        <v>7</v>
      </c>
      <c r="E106">
        <f t="shared" si="3"/>
        <v>8.7609622187051226</v>
      </c>
      <c r="F106">
        <f>2*PI()*G$2*SIN(C106/SQRT(H$2^2+C106^2))</f>
        <v>-4.9245122845818976</v>
      </c>
    </row>
    <row r="107" spans="1:6" x14ac:dyDescent="0.25">
      <c r="A107">
        <v>21.000000000000099</v>
      </c>
      <c r="C107">
        <f t="shared" si="2"/>
        <v>-5.5999999999999019</v>
      </c>
      <c r="D107">
        <v>8</v>
      </c>
      <c r="E107">
        <f t="shared" si="3"/>
        <v>11.40055631181078</v>
      </c>
      <c r="F107">
        <f>2*PI()*G$2*SIN(C107/SQRT(H$2^2+C107^2))</f>
        <v>-4.7547061414052676</v>
      </c>
    </row>
    <row r="108" spans="1:6" x14ac:dyDescent="0.25">
      <c r="A108">
        <v>21.200000000000099</v>
      </c>
      <c r="C108">
        <f t="shared" si="2"/>
        <v>-5.3999999999999027</v>
      </c>
      <c r="D108">
        <v>10</v>
      </c>
      <c r="E108">
        <f t="shared" si="3"/>
        <v>14.429985170628992</v>
      </c>
      <c r="F108">
        <f>2*PI()*G$2*SIN(C108/SQRT(H$2^2+C108^2))</f>
        <v>-4.5848995113711783</v>
      </c>
    </row>
    <row r="109" spans="1:6" x14ac:dyDescent="0.25">
      <c r="A109">
        <v>21.400000000000102</v>
      </c>
      <c r="C109">
        <f t="shared" si="2"/>
        <v>-5.1999999999998998</v>
      </c>
      <c r="D109">
        <v>14</v>
      </c>
      <c r="E109">
        <f t="shared" si="3"/>
        <v>17.850219239154466</v>
      </c>
      <c r="F109">
        <f>2*PI()*G$2*SIN(C109/SQRT(H$2^2+C109^2))</f>
        <v>-4.4150924118652988</v>
      </c>
    </row>
    <row r="110" spans="1:6" x14ac:dyDescent="0.25">
      <c r="A110">
        <v>21.600000000000101</v>
      </c>
      <c r="C110">
        <f t="shared" si="2"/>
        <v>-4.9999999999999005</v>
      </c>
      <c r="D110">
        <v>18</v>
      </c>
      <c r="E110">
        <f t="shared" si="3"/>
        <v>21.656631186280599</v>
      </c>
      <c r="F110">
        <f>2*PI()*G$2*SIN(C110/SQRT(H$2^2+C110^2))</f>
        <v>-4.2452848602735349</v>
      </c>
    </row>
    <row r="111" spans="1:6" x14ac:dyDescent="0.25">
      <c r="A111">
        <v>21.8000000000001</v>
      </c>
      <c r="C111">
        <f t="shared" si="2"/>
        <v>-4.7999999999999012</v>
      </c>
      <c r="D111">
        <v>22</v>
      </c>
      <c r="E111">
        <f t="shared" si="3"/>
        <v>25.838804037069167</v>
      </c>
      <c r="F111">
        <f>2*PI()*G$2*SIN(C111/SQRT(H$2^2+C111^2))</f>
        <v>-4.0754768739820095</v>
      </c>
    </row>
    <row r="112" spans="1:6" x14ac:dyDescent="0.25">
      <c r="A112">
        <v>22.000000000000099</v>
      </c>
      <c r="C112">
        <f t="shared" si="2"/>
        <v>-4.5999999999999019</v>
      </c>
      <c r="D112">
        <v>26</v>
      </c>
      <c r="E112">
        <f t="shared" si="3"/>
        <v>30.380431531685737</v>
      </c>
      <c r="F112">
        <f>2*PI()*G$2*SIN(C112/SQRT(H$2^2+C112^2))</f>
        <v>-3.9056684703770523</v>
      </c>
    </row>
    <row r="113" spans="1:6" x14ac:dyDescent="0.25">
      <c r="A113">
        <v>22.200000000000099</v>
      </c>
      <c r="C113">
        <f t="shared" si="2"/>
        <v>-4.3999999999999027</v>
      </c>
      <c r="D113">
        <v>30</v>
      </c>
      <c r="E113">
        <f t="shared" si="3"/>
        <v>35.259315148183298</v>
      </c>
      <c r="F113">
        <f>2*PI()*G$2*SIN(C113/SQRT(H$2^2+C113^2))</f>
        <v>-3.7358596668452009</v>
      </c>
    </row>
    <row r="114" spans="1:6" x14ac:dyDescent="0.25">
      <c r="A114">
        <v>22.400000000000102</v>
      </c>
      <c r="C114">
        <f t="shared" si="2"/>
        <v>-4.1999999999998998</v>
      </c>
      <c r="D114">
        <v>38</v>
      </c>
      <c r="E114">
        <f t="shared" si="3"/>
        <v>40.447460495494845</v>
      </c>
      <c r="F114">
        <f>2*PI()*G$2*SIN(C114/SQRT(H$2^2+C114^2))</f>
        <v>-3.5660504807731805</v>
      </c>
    </row>
    <row r="115" spans="1:6" x14ac:dyDescent="0.25">
      <c r="A115">
        <v>22.600000000000101</v>
      </c>
      <c r="C115">
        <f t="shared" si="2"/>
        <v>-3.9999999999999005</v>
      </c>
      <c r="D115">
        <v>44</v>
      </c>
      <c r="E115">
        <f t="shared" si="3"/>
        <v>45.911273967014594</v>
      </c>
      <c r="F115">
        <f>2*PI()*G$2*SIN(C115/SQRT(H$2^2+C115^2))</f>
        <v>-3.3962409295479157</v>
      </c>
    </row>
    <row r="116" spans="1:6" x14ac:dyDescent="0.25">
      <c r="A116">
        <v>22.8000000000001</v>
      </c>
      <c r="C116">
        <f t="shared" si="2"/>
        <v>-3.7999999999999012</v>
      </c>
      <c r="D116">
        <v>48</v>
      </c>
      <c r="E116">
        <f t="shared" si="3"/>
        <v>51.611858678507495</v>
      </c>
      <c r="F116">
        <f>2*PI()*G$2*SIN(C116/SQRT(H$2^2+C116^2))</f>
        <v>-3.2264310305564963</v>
      </c>
    </row>
    <row r="117" spans="1:6" x14ac:dyDescent="0.25">
      <c r="A117">
        <v>23.000000000000099</v>
      </c>
      <c r="C117">
        <f t="shared" si="2"/>
        <v>-3.5999999999999019</v>
      </c>
      <c r="D117">
        <v>53</v>
      </c>
      <c r="E117">
        <f t="shared" si="3"/>
        <v>57.505406833801302</v>
      </c>
      <c r="F117">
        <f>2*PI()*G$2*SIN(C117/SQRT(H$2^2+C117^2))</f>
        <v>-3.056620801186186</v>
      </c>
    </row>
    <row r="118" spans="1:6" x14ac:dyDescent="0.25">
      <c r="A118">
        <v>23.200000000000099</v>
      </c>
      <c r="C118">
        <f t="shared" si="2"/>
        <v>-3.3999999999999027</v>
      </c>
      <c r="D118">
        <v>59</v>
      </c>
      <c r="E118">
        <f t="shared" si="3"/>
        <v>63.543683805591968</v>
      </c>
      <c r="F118">
        <f>2*PI()*G$2*SIN(C118/SQRT(H$2^2+C118^2))</f>
        <v>-2.8868102588244082</v>
      </c>
    </row>
    <row r="119" spans="1:6" x14ac:dyDescent="0.25">
      <c r="A119">
        <v>23.400000000000102</v>
      </c>
      <c r="C119">
        <f t="shared" si="2"/>
        <v>-3.1999999999998998</v>
      </c>
      <c r="D119">
        <v>68</v>
      </c>
      <c r="E119">
        <f t="shared" si="3"/>
        <v>69.674597424469653</v>
      </c>
      <c r="F119">
        <f>2*PI()*G$2*SIN(C119/SQRT(H$2^2+C119^2))</f>
        <v>-2.7169994208587367</v>
      </c>
    </row>
    <row r="120" spans="1:6" x14ac:dyDescent="0.25">
      <c r="A120">
        <v>23.600000000000101</v>
      </c>
      <c r="C120">
        <f t="shared" si="2"/>
        <v>-2.9999999999999005</v>
      </c>
      <c r="D120">
        <v>75</v>
      </c>
      <c r="E120">
        <f t="shared" si="3"/>
        <v>75.842844273880573</v>
      </c>
      <c r="F120">
        <f>2*PI()*G$2*SIN(C120/SQRT(H$2^2+C120^2))</f>
        <v>-2.5471883046768977</v>
      </c>
    </row>
    <row r="121" spans="1:6" x14ac:dyDescent="0.25">
      <c r="A121">
        <v>23.8000000000001</v>
      </c>
      <c r="C121">
        <f t="shared" si="2"/>
        <v>-2.7999999999999012</v>
      </c>
      <c r="D121">
        <v>82</v>
      </c>
      <c r="E121">
        <f t="shared" si="3"/>
        <v>81.990623227463118</v>
      </c>
      <c r="F121">
        <f>2*PI()*G$2*SIN(C121/SQRT(H$2^2+C121^2))</f>
        <v>-2.377376927666742</v>
      </c>
    </row>
    <row r="122" spans="1:6" x14ac:dyDescent="0.25">
      <c r="A122">
        <v>24.000000000000099</v>
      </c>
      <c r="C122">
        <f t="shared" si="2"/>
        <v>-2.5999999999999019</v>
      </c>
      <c r="D122">
        <v>85</v>
      </c>
      <c r="E122">
        <f t="shared" si="3"/>
        <v>88.058405070926668</v>
      </c>
      <c r="F122">
        <f>2*PI()*G$2*SIN(C122/SQRT(H$2^2+C122^2))</f>
        <v>-2.2075653072162531</v>
      </c>
    </row>
    <row r="123" spans="1:6" x14ac:dyDescent="0.25">
      <c r="A123">
        <v>24.200000000000099</v>
      </c>
      <c r="C123">
        <f t="shared" si="2"/>
        <v>-2.3999999999999027</v>
      </c>
      <c r="D123">
        <v>92</v>
      </c>
      <c r="E123">
        <f t="shared" si="3"/>
        <v>93.985745853174279</v>
      </c>
      <c r="F123">
        <f>2*PI()*G$2*SIN(C123/SQRT(H$2^2+C123^2))</f>
        <v>-2.0377534607135304</v>
      </c>
    </row>
    <row r="124" spans="1:6" x14ac:dyDescent="0.25">
      <c r="A124">
        <v>24.400000000000102</v>
      </c>
      <c r="C124">
        <f t="shared" si="2"/>
        <v>-2.1999999999998998</v>
      </c>
      <c r="D124">
        <v>100</v>
      </c>
      <c r="E124">
        <f t="shared" si="3"/>
        <v>99.712130636704671</v>
      </c>
      <c r="F124">
        <f>2*PI()*G$2*SIN(C124/SQRT(H$2^2+C124^2))</f>
        <v>-1.8679414055467818</v>
      </c>
    </row>
    <row r="125" spans="1:6" x14ac:dyDescent="0.25">
      <c r="A125">
        <v>24.600000000000101</v>
      </c>
      <c r="C125">
        <f t="shared" si="2"/>
        <v>-1.9999999999999005</v>
      </c>
      <c r="D125">
        <v>106</v>
      </c>
      <c r="E125">
        <f t="shared" si="3"/>
        <v>105.1778335871434</v>
      </c>
      <c r="F125">
        <f>2*PI()*G$2*SIN(C125/SQRT(H$2^2+C125^2))</f>
        <v>-1.6981291591043255</v>
      </c>
    </row>
    <row r="126" spans="1:6" x14ac:dyDescent="0.25">
      <c r="A126">
        <v>24.8000000000001</v>
      </c>
      <c r="C126">
        <f t="shared" si="2"/>
        <v>-1.7999999999999012</v>
      </c>
      <c r="D126">
        <v>112</v>
      </c>
      <c r="E126">
        <f t="shared" si="3"/>
        <v>110.32477987287201</v>
      </c>
      <c r="F126">
        <f>2*PI()*G$2*SIN(C126/SQRT(H$2^2+C126^2))</f>
        <v>-1.5283167387745633</v>
      </c>
    </row>
    <row r="127" spans="1:6" x14ac:dyDescent="0.25">
      <c r="A127">
        <v>25.000000000000099</v>
      </c>
      <c r="C127">
        <f t="shared" si="2"/>
        <v>-1.5999999999999019</v>
      </c>
      <c r="D127">
        <v>116</v>
      </c>
      <c r="E127">
        <f t="shared" si="3"/>
        <v>115.09739464973896</v>
      </c>
      <c r="F127">
        <f>2*PI()*G$2*SIN(C127/SQRT(H$2^2+C127^2))</f>
        <v>-1.3585041619459846</v>
      </c>
    </row>
    <row r="128" spans="1:6" x14ac:dyDescent="0.25">
      <c r="A128">
        <v>25.200000000000099</v>
      </c>
      <c r="C128">
        <f t="shared" si="2"/>
        <v>-1.3999999999999027</v>
      </c>
      <c r="D128">
        <v>122</v>
      </c>
      <c r="E128">
        <f t="shared" si="3"/>
        <v>119.44342448885413</v>
      </c>
      <c r="F128">
        <f>2*PI()*G$2*SIN(C128/SQRT(H$2^2+C128^2))</f>
        <v>-1.1886914460071549</v>
      </c>
    </row>
    <row r="129" spans="1:6" x14ac:dyDescent="0.25">
      <c r="A129">
        <v>25.400000000000102</v>
      </c>
      <c r="C129">
        <f t="shared" si="2"/>
        <v>-1.1999999999998998</v>
      </c>
      <c r="D129">
        <v>126</v>
      </c>
      <c r="E129">
        <f t="shared" si="3"/>
        <v>123.31471696790021</v>
      </c>
      <c r="F129">
        <f>2*PI()*G$2*SIN(C129/SQRT(H$2^2+C129^2))</f>
        <v>-1.018878608346705</v>
      </c>
    </row>
    <row r="130" spans="1:6" x14ac:dyDescent="0.25">
      <c r="A130">
        <v>25.600000000000101</v>
      </c>
      <c r="C130">
        <f t="shared" si="2"/>
        <v>-0.99999999999990052</v>
      </c>
      <c r="D130">
        <v>130</v>
      </c>
      <c r="E130">
        <f t="shared" si="3"/>
        <v>126.66794478296244</v>
      </c>
      <c r="F130">
        <f>2*PI()*G$2*SIN(C130/SQRT(H$2^2+C130^2))</f>
        <v>-0.84906566635333325</v>
      </c>
    </row>
    <row r="131" spans="1:6" x14ac:dyDescent="0.25">
      <c r="A131">
        <v>25.8000000000001</v>
      </c>
      <c r="C131">
        <f t="shared" ref="C131:C194" si="4">(A131-J$2)</f>
        <v>-0.79999999999990123</v>
      </c>
      <c r="D131">
        <v>133</v>
      </c>
      <c r="E131">
        <f t="shared" ref="E131:E194" si="5">(I$2*SIN(F131/2)/(F131/2))^2</f>
        <v>129.46526163766833</v>
      </c>
      <c r="F131">
        <f>2*PI()*G$2*SIN(C131/SQRT(H$2^2+C131^2))</f>
        <v>-0.67925263741578001</v>
      </c>
    </row>
    <row r="132" spans="1:6" x14ac:dyDescent="0.25">
      <c r="A132">
        <v>26.000000000000099</v>
      </c>
      <c r="C132">
        <f t="shared" si="4"/>
        <v>-0.59999999999990195</v>
      </c>
      <c r="D132">
        <v>135</v>
      </c>
      <c r="E132">
        <f t="shared" si="5"/>
        <v>131.6748783131049</v>
      </c>
      <c r="F132">
        <f>2*PI()*G$2*SIN(C132/SQRT(H$2^2+C132^2))</f>
        <v>-0.50943953892283056</v>
      </c>
    </row>
    <row r="133" spans="1:6" x14ac:dyDescent="0.25">
      <c r="A133">
        <v>26.200000000000099</v>
      </c>
      <c r="C133">
        <f t="shared" si="4"/>
        <v>-0.39999999999990266</v>
      </c>
      <c r="D133">
        <v>137</v>
      </c>
      <c r="E133">
        <f t="shared" si="5"/>
        <v>133.27154869410313</v>
      </c>
      <c r="F133">
        <f>2*PI()*G$2*SIN(C133/SQRT(H$2^2+C133^2))</f>
        <v>-0.33962638826330455</v>
      </c>
    </row>
    <row r="134" spans="1:6" x14ac:dyDescent="0.25">
      <c r="A134">
        <v>26.400000000000102</v>
      </c>
      <c r="C134">
        <f t="shared" si="4"/>
        <v>-0.19999999999989981</v>
      </c>
      <c r="D134">
        <v>138</v>
      </c>
      <c r="E134">
        <f t="shared" si="5"/>
        <v>134.23695709893443</v>
      </c>
      <c r="F134">
        <f>2*PI()*G$2*SIN(C134/SQRT(H$2^2+C134^2))</f>
        <v>-0.16981320282604354</v>
      </c>
    </row>
    <row r="135" spans="1:6" x14ac:dyDescent="0.25">
      <c r="A135">
        <v>26.600000000000101</v>
      </c>
      <c r="C135">
        <f t="shared" si="4"/>
        <v>9.9475983006414026E-14</v>
      </c>
      <c r="D135">
        <v>138</v>
      </c>
      <c r="E135">
        <f t="shared" si="5"/>
        <v>134.56</v>
      </c>
      <c r="F135">
        <f>2*PI()*G$2*SIN(C135/SQRT(H$2^2+C135^2))</f>
        <v>8.4461677834462816E-14</v>
      </c>
    </row>
    <row r="136" spans="1:6" x14ac:dyDescent="0.25">
      <c r="A136">
        <v>26.8000000000001</v>
      </c>
      <c r="C136">
        <f t="shared" si="4"/>
        <v>0.20000000000009877</v>
      </c>
      <c r="D136">
        <v>137</v>
      </c>
      <c r="E136">
        <f t="shared" si="5"/>
        <v>134.2369570989338</v>
      </c>
      <c r="F136">
        <f>2*PI()*G$2*SIN(C136/SQRT(H$2^2+C136^2))</f>
        <v>0.16981320282621248</v>
      </c>
    </row>
    <row r="137" spans="1:6" x14ac:dyDescent="0.25">
      <c r="A137">
        <v>27.000000000000099</v>
      </c>
      <c r="C137">
        <f t="shared" si="4"/>
        <v>0.40000000000009805</v>
      </c>
      <c r="D137">
        <v>138</v>
      </c>
      <c r="E137">
        <f t="shared" si="5"/>
        <v>133.27154869410185</v>
      </c>
      <c r="F137">
        <f>2*PI()*G$2*SIN(C137/SQRT(H$2^2+C137^2))</f>
        <v>0.33962638826347041</v>
      </c>
    </row>
    <row r="138" spans="1:6" x14ac:dyDescent="0.25">
      <c r="A138">
        <v>27.200000000000099</v>
      </c>
      <c r="C138">
        <f t="shared" si="4"/>
        <v>0.60000000000009734</v>
      </c>
      <c r="D138">
        <v>134</v>
      </c>
      <c r="E138">
        <f t="shared" si="5"/>
        <v>131.67487831310308</v>
      </c>
      <c r="F138">
        <f>2*PI()*G$2*SIN(C138/SQRT(H$2^2+C138^2))</f>
        <v>0.50943953892299643</v>
      </c>
    </row>
    <row r="139" spans="1:6" x14ac:dyDescent="0.25">
      <c r="A139">
        <v>27.400000000000102</v>
      </c>
      <c r="C139">
        <f t="shared" si="4"/>
        <v>0.80000000000010019</v>
      </c>
      <c r="D139">
        <v>131</v>
      </c>
      <c r="E139">
        <f t="shared" si="5"/>
        <v>129.46526163766583</v>
      </c>
      <c r="F139">
        <f>2*PI()*G$2*SIN(C139/SQRT(H$2^2+C139^2))</f>
        <v>0.67925263741594888</v>
      </c>
    </row>
    <row r="140" spans="1:6" x14ac:dyDescent="0.25">
      <c r="A140">
        <v>27.600000000000101</v>
      </c>
      <c r="C140">
        <f t="shared" si="4"/>
        <v>1.0000000000000995</v>
      </c>
      <c r="D140">
        <v>127</v>
      </c>
      <c r="E140">
        <f t="shared" si="5"/>
        <v>126.66794478295937</v>
      </c>
      <c r="F140">
        <f>2*PI()*G$2*SIN(C140/SQRT(H$2^2+C140^2))</f>
        <v>0.84906566635350222</v>
      </c>
    </row>
    <row r="141" spans="1:6" x14ac:dyDescent="0.25">
      <c r="A141">
        <v>27.8000000000001</v>
      </c>
      <c r="C141">
        <f t="shared" si="4"/>
        <v>1.2000000000000988</v>
      </c>
      <c r="D141">
        <v>124</v>
      </c>
      <c r="E141">
        <f t="shared" si="5"/>
        <v>123.31471696789663</v>
      </c>
      <c r="F141">
        <f>2*PI()*G$2*SIN(C141/SQRT(H$2^2+C141^2))</f>
        <v>1.0188786083468739</v>
      </c>
    </row>
    <row r="142" spans="1:6" x14ac:dyDescent="0.25">
      <c r="A142">
        <v>28.000000000000099</v>
      </c>
      <c r="C142">
        <f t="shared" si="4"/>
        <v>1.4000000000000981</v>
      </c>
      <c r="D142">
        <v>122</v>
      </c>
      <c r="E142">
        <f t="shared" si="5"/>
        <v>119.44342448885006</v>
      </c>
      <c r="F142">
        <f>2*PI()*G$2*SIN(C142/SQRT(H$2^2+C142^2))</f>
        <v>1.188691446007321</v>
      </c>
    </row>
    <row r="143" spans="1:6" x14ac:dyDescent="0.25">
      <c r="A143">
        <v>28.200000000000099</v>
      </c>
      <c r="C143">
        <f t="shared" si="4"/>
        <v>1.6000000000000973</v>
      </c>
      <c r="D143">
        <v>117</v>
      </c>
      <c r="E143">
        <f t="shared" si="5"/>
        <v>115.09739464973451</v>
      </c>
      <c r="F143">
        <f>2*PI()*G$2*SIN(C143/SQRT(H$2^2+C143^2))</f>
        <v>1.3585041619461504</v>
      </c>
    </row>
    <row r="144" spans="1:6" x14ac:dyDescent="0.25">
      <c r="A144">
        <v>28.400000000000102</v>
      </c>
      <c r="C144">
        <f t="shared" si="4"/>
        <v>1.8000000000001002</v>
      </c>
      <c r="D144">
        <v>109</v>
      </c>
      <c r="E144">
        <f t="shared" si="5"/>
        <v>110.3247798728671</v>
      </c>
      <c r="F144">
        <f>2*PI()*G$2*SIN(C144/SQRT(H$2^2+C144^2))</f>
        <v>1.5283167387747321</v>
      </c>
    </row>
    <row r="145" spans="1:6" x14ac:dyDescent="0.25">
      <c r="A145">
        <v>28.600000000000101</v>
      </c>
      <c r="C145">
        <f t="shared" si="4"/>
        <v>2.0000000000000995</v>
      </c>
      <c r="D145">
        <v>102</v>
      </c>
      <c r="E145">
        <f t="shared" si="5"/>
        <v>105.17783358713815</v>
      </c>
      <c r="F145">
        <f>2*PI()*G$2*SIN(C145/SQRT(H$2^2+C145^2))</f>
        <v>1.6981291591044945</v>
      </c>
    </row>
    <row r="146" spans="1:6" x14ac:dyDescent="0.25">
      <c r="A146">
        <v>28.8000000000001</v>
      </c>
      <c r="C146">
        <f t="shared" si="4"/>
        <v>2.2000000000000988</v>
      </c>
      <c r="D146">
        <v>97</v>
      </c>
      <c r="E146">
        <f t="shared" si="5"/>
        <v>99.712130636699143</v>
      </c>
      <c r="F146">
        <f>2*PI()*G$2*SIN(C146/SQRT(H$2^2+C146^2))</f>
        <v>1.8679414055469505</v>
      </c>
    </row>
    <row r="147" spans="1:6" x14ac:dyDescent="0.25">
      <c r="A147">
        <v>29.000000000000099</v>
      </c>
      <c r="C147">
        <f t="shared" si="4"/>
        <v>2.4000000000000981</v>
      </c>
      <c r="D147">
        <v>93</v>
      </c>
      <c r="E147">
        <f t="shared" si="5"/>
        <v>93.985745853168595</v>
      </c>
      <c r="F147">
        <f>2*PI()*G$2*SIN(C147/SQRT(H$2^2+C147^2))</f>
        <v>2.037753460713696</v>
      </c>
    </row>
    <row r="148" spans="1:6" x14ac:dyDescent="0.25">
      <c r="A148">
        <v>29.200000000000099</v>
      </c>
      <c r="C148">
        <f t="shared" si="4"/>
        <v>2.6000000000000973</v>
      </c>
      <c r="D148">
        <v>82</v>
      </c>
      <c r="E148">
        <f t="shared" si="5"/>
        <v>88.058405070920799</v>
      </c>
      <c r="F148">
        <f>2*PI()*G$2*SIN(C148/SQRT(H$2^2+C148^2))</f>
        <v>2.2075653072164187</v>
      </c>
    </row>
    <row r="149" spans="1:6" x14ac:dyDescent="0.25">
      <c r="A149">
        <v>29.400000000000102</v>
      </c>
      <c r="C149">
        <f t="shared" si="4"/>
        <v>2.8000000000001002</v>
      </c>
      <c r="D149">
        <v>74</v>
      </c>
      <c r="E149">
        <f t="shared" si="5"/>
        <v>81.990623227457007</v>
      </c>
      <c r="F149">
        <f>2*PI()*G$2*SIN(C149/SQRT(H$2^2+C149^2))</f>
        <v>2.3773769276669108</v>
      </c>
    </row>
    <row r="150" spans="1:6" x14ac:dyDescent="0.25">
      <c r="A150">
        <v>29.600000000000101</v>
      </c>
      <c r="C150">
        <f t="shared" si="4"/>
        <v>3.0000000000000995</v>
      </c>
      <c r="D150">
        <v>69</v>
      </c>
      <c r="E150">
        <f t="shared" si="5"/>
        <v>75.842844273874448</v>
      </c>
      <c r="F150">
        <f>2*PI()*G$2*SIN(C150/SQRT(H$2^2+C150^2))</f>
        <v>2.5471883046770665</v>
      </c>
    </row>
    <row r="151" spans="1:6" x14ac:dyDescent="0.25">
      <c r="A151">
        <v>29.8000000000001</v>
      </c>
      <c r="C151">
        <f t="shared" si="4"/>
        <v>3.2000000000000988</v>
      </c>
      <c r="D151">
        <v>64</v>
      </c>
      <c r="E151">
        <f t="shared" si="5"/>
        <v>69.674597424463485</v>
      </c>
      <c r="F151">
        <f>2*PI()*G$2*SIN(C151/SQRT(H$2^2+C151^2))</f>
        <v>2.7169994208589059</v>
      </c>
    </row>
    <row r="152" spans="1:6" x14ac:dyDescent="0.25">
      <c r="A152">
        <v>30.000000000000099</v>
      </c>
      <c r="C152">
        <f t="shared" si="4"/>
        <v>3.4000000000000981</v>
      </c>
      <c r="D152">
        <v>60</v>
      </c>
      <c r="E152">
        <f t="shared" si="5"/>
        <v>63.543683805586006</v>
      </c>
      <c r="F152">
        <f>2*PI()*G$2*SIN(C152/SQRT(H$2^2+C152^2))</f>
        <v>2.8868102588245743</v>
      </c>
    </row>
    <row r="153" spans="1:6" x14ac:dyDescent="0.25">
      <c r="A153">
        <v>30.200000000000099</v>
      </c>
      <c r="C153">
        <f t="shared" si="4"/>
        <v>3.6000000000000973</v>
      </c>
      <c r="D153">
        <v>52</v>
      </c>
      <c r="E153">
        <f t="shared" si="5"/>
        <v>57.505406833795462</v>
      </c>
      <c r="F153">
        <f>2*PI()*G$2*SIN(C153/SQRT(H$2^2+C153^2))</f>
        <v>3.056620801186352</v>
      </c>
    </row>
    <row r="154" spans="1:6" x14ac:dyDescent="0.25">
      <c r="A154">
        <v>30.400000000000102</v>
      </c>
      <c r="C154">
        <f t="shared" si="4"/>
        <v>3.8000000000001002</v>
      </c>
      <c r="D154">
        <v>43</v>
      </c>
      <c r="E154">
        <f t="shared" si="5"/>
        <v>51.611858678501719</v>
      </c>
      <c r="F154">
        <f>2*PI()*G$2*SIN(C154/SQRT(H$2^2+C154^2))</f>
        <v>3.226431030556665</v>
      </c>
    </row>
    <row r="155" spans="1:6" x14ac:dyDescent="0.25">
      <c r="A155">
        <v>30.600000000000101</v>
      </c>
      <c r="C155">
        <f t="shared" si="4"/>
        <v>4.0000000000000995</v>
      </c>
      <c r="D155">
        <v>38</v>
      </c>
      <c r="E155">
        <f t="shared" si="5"/>
        <v>45.911273967009052</v>
      </c>
      <c r="F155">
        <f>2*PI()*G$2*SIN(C155/SQRT(H$2^2+C155^2))</f>
        <v>3.3962409295480844</v>
      </c>
    </row>
    <row r="156" spans="1:6" x14ac:dyDescent="0.25">
      <c r="A156">
        <v>30.8000000000001</v>
      </c>
      <c r="C156">
        <f t="shared" si="4"/>
        <v>4.2000000000000988</v>
      </c>
      <c r="D156">
        <v>34</v>
      </c>
      <c r="E156">
        <f t="shared" si="5"/>
        <v>40.447460495489537</v>
      </c>
      <c r="F156">
        <f>2*PI()*G$2*SIN(C156/SQRT(H$2^2+C156^2))</f>
        <v>3.5660504807733497</v>
      </c>
    </row>
    <row r="157" spans="1:6" x14ac:dyDescent="0.25">
      <c r="A157">
        <v>31.000000000000099</v>
      </c>
      <c r="C157">
        <f t="shared" si="4"/>
        <v>4.4000000000000981</v>
      </c>
      <c r="D157">
        <v>31</v>
      </c>
      <c r="E157">
        <f t="shared" si="5"/>
        <v>35.259315148178381</v>
      </c>
      <c r="F157">
        <f>2*PI()*G$2*SIN(C157/SQRT(H$2^2+C157^2))</f>
        <v>3.7358596668453665</v>
      </c>
    </row>
    <row r="158" spans="1:6" x14ac:dyDescent="0.25">
      <c r="A158">
        <v>31.200000000000099</v>
      </c>
      <c r="C158">
        <f t="shared" si="4"/>
        <v>4.6000000000000973</v>
      </c>
      <c r="D158">
        <v>26</v>
      </c>
      <c r="E158">
        <f t="shared" si="5"/>
        <v>30.380431531681126</v>
      </c>
      <c r="F158">
        <f>2*PI()*G$2*SIN(C158/SQRT(H$2^2+C158^2))</f>
        <v>3.9056684703772184</v>
      </c>
    </row>
    <row r="159" spans="1:6" x14ac:dyDescent="0.25">
      <c r="A159">
        <v>31.400000000000102</v>
      </c>
      <c r="C159">
        <f t="shared" si="4"/>
        <v>4.8000000000001002</v>
      </c>
      <c r="D159">
        <v>21</v>
      </c>
      <c r="E159">
        <f t="shared" si="5"/>
        <v>25.838804037064822</v>
      </c>
      <c r="F159">
        <f>2*PI()*G$2*SIN(C159/SQRT(H$2^2+C159^2))</f>
        <v>4.0754768739821783</v>
      </c>
    </row>
    <row r="160" spans="1:6" x14ac:dyDescent="0.25">
      <c r="A160">
        <v>31.600000000000101</v>
      </c>
      <c r="C160">
        <f t="shared" si="4"/>
        <v>5.0000000000000995</v>
      </c>
      <c r="D160">
        <v>16</v>
      </c>
      <c r="E160">
        <f t="shared" si="5"/>
        <v>21.656631186276613</v>
      </c>
      <c r="F160">
        <f>2*PI()*G$2*SIN(C160/SQRT(H$2^2+C160^2))</f>
        <v>4.2452848602737046</v>
      </c>
    </row>
    <row r="161" spans="1:6" x14ac:dyDescent="0.25">
      <c r="A161">
        <v>31.8000000000001</v>
      </c>
      <c r="C161">
        <f t="shared" si="4"/>
        <v>5.2000000000000988</v>
      </c>
      <c r="D161">
        <v>14</v>
      </c>
      <c r="E161">
        <f t="shared" si="5"/>
        <v>17.850219239150878</v>
      </c>
      <c r="F161">
        <f>2*PI()*G$2*SIN(C161/SQRT(H$2^2+C161^2))</f>
        <v>4.4150924118654675</v>
      </c>
    </row>
    <row r="162" spans="1:6" x14ac:dyDescent="0.25">
      <c r="A162">
        <v>32.000000000000099</v>
      </c>
      <c r="C162">
        <f t="shared" si="4"/>
        <v>5.4000000000000981</v>
      </c>
      <c r="D162">
        <v>11</v>
      </c>
      <c r="E162">
        <f t="shared" si="5"/>
        <v>14.429985170625837</v>
      </c>
      <c r="F162">
        <f>2*PI()*G$2*SIN(C162/SQRT(H$2^2+C162^2))</f>
        <v>4.5848995113713444</v>
      </c>
    </row>
    <row r="163" spans="1:6" x14ac:dyDescent="0.25">
      <c r="A163">
        <v>32.200000000000102</v>
      </c>
      <c r="C163">
        <f t="shared" si="4"/>
        <v>5.6000000000001009</v>
      </c>
      <c r="D163">
        <v>9</v>
      </c>
      <c r="E163">
        <f t="shared" si="5"/>
        <v>11.400556311807982</v>
      </c>
      <c r="F163">
        <f>2*PI()*G$2*SIN(C163/SQRT(H$2^2+C163^2))</f>
        <v>4.7547061414054355</v>
      </c>
    </row>
    <row r="164" spans="1:6" x14ac:dyDescent="0.25">
      <c r="A164">
        <v>32.400000000000098</v>
      </c>
      <c r="C164">
        <f t="shared" si="4"/>
        <v>5.8000000000000966</v>
      </c>
      <c r="D164">
        <v>7</v>
      </c>
      <c r="E164">
        <f t="shared" si="5"/>
        <v>8.7609622187027334</v>
      </c>
      <c r="F164">
        <f>2*PI()*G$2*SIN(C164/SQRT(H$2^2+C164^2))</f>
        <v>4.9245122845820637</v>
      </c>
    </row>
    <row r="165" spans="1:6" x14ac:dyDescent="0.25">
      <c r="A165">
        <v>32.600000000000101</v>
      </c>
      <c r="C165">
        <f t="shared" si="4"/>
        <v>6.0000000000000995</v>
      </c>
      <c r="D165">
        <v>5</v>
      </c>
      <c r="E165">
        <f t="shared" si="5"/>
        <v>6.5049127219883331</v>
      </c>
      <c r="F165">
        <f>2*PI()*G$2*SIN(C165/SQRT(H$2^2+C165^2))</f>
        <v>5.0943179235157992</v>
      </c>
    </row>
    <row r="166" spans="1:6" x14ac:dyDescent="0.25">
      <c r="A166">
        <v>32.800000000000097</v>
      </c>
      <c r="C166">
        <f t="shared" si="4"/>
        <v>6.2000000000000952</v>
      </c>
      <c r="D166">
        <v>4</v>
      </c>
      <c r="E166">
        <f t="shared" si="5"/>
        <v>4.6211546504416487</v>
      </c>
      <c r="F166">
        <f>2*PI()*G$2*SIN(C166/SQRT(H$2^2+C166^2))</f>
        <v>5.264123040821441</v>
      </c>
    </row>
    <row r="167" spans="1:6" x14ac:dyDescent="0.25">
      <c r="A167">
        <v>33.000000000000099</v>
      </c>
      <c r="C167">
        <f t="shared" si="4"/>
        <v>6.4000000000000981</v>
      </c>
      <c r="D167">
        <v>3</v>
      </c>
      <c r="E167">
        <f t="shared" si="5"/>
        <v>3.0938984362636037</v>
      </c>
      <c r="F167">
        <f>2*PI()*G$2*SIN(C167/SQRT(H$2^2+C167^2))</f>
        <v>5.4339276191140646</v>
      </c>
    </row>
    <row r="168" spans="1:6" x14ac:dyDescent="0.25">
      <c r="A168">
        <v>33.200000000000102</v>
      </c>
      <c r="C168">
        <f t="shared" si="4"/>
        <v>6.6000000000001009</v>
      </c>
      <c r="D168">
        <v>3</v>
      </c>
      <c r="E168">
        <f t="shared" si="5"/>
        <v>1.9033047252878967</v>
      </c>
      <c r="F168">
        <f>2*PI()*G$2*SIN(C168/SQRT(H$2^2+C168^2))</f>
        <v>5.6037316410089844</v>
      </c>
    </row>
    <row r="169" spans="1:6" x14ac:dyDescent="0.25">
      <c r="A169">
        <v>33.400000000000098</v>
      </c>
      <c r="C169">
        <f t="shared" si="4"/>
        <v>6.8000000000000966</v>
      </c>
      <c r="D169">
        <v>2</v>
      </c>
      <c r="E169">
        <f t="shared" si="5"/>
        <v>1.0260202470667674</v>
      </c>
      <c r="F169">
        <f>2*PI()*G$2*SIN(C169/SQRT(H$2^2+C169^2))</f>
        <v>5.7735350891217943</v>
      </c>
    </row>
    <row r="170" spans="1:6" x14ac:dyDescent="0.25">
      <c r="A170">
        <v>33.600000000000101</v>
      </c>
      <c r="C170">
        <f t="shared" si="4"/>
        <v>7.0000000000000995</v>
      </c>
      <c r="D170">
        <v>2</v>
      </c>
      <c r="E170">
        <f t="shared" si="5"/>
        <v>0.43575156250399405</v>
      </c>
      <c r="F170">
        <f>2*PI()*G$2*SIN(C170/SQRT(H$2^2+C170^2))</f>
        <v>5.9433379460683788</v>
      </c>
    </row>
    <row r="171" spans="1:6" x14ac:dyDescent="0.25">
      <c r="A171">
        <v>33.800000000000097</v>
      </c>
      <c r="C171">
        <f t="shared" si="4"/>
        <v>7.2000000000000952</v>
      </c>
      <c r="D171">
        <v>2</v>
      </c>
      <c r="E171">
        <f t="shared" si="5"/>
        <v>0.10386490838771809</v>
      </c>
      <c r="F171">
        <f>2*PI()*G$2*SIN(C171/SQRT(H$2^2+C171^2))</f>
        <v>6.1131401944648873</v>
      </c>
    </row>
    <row r="172" spans="1:6" x14ac:dyDescent="0.25">
      <c r="A172">
        <v>34.000000000000099</v>
      </c>
      <c r="C172">
        <f t="shared" si="4"/>
        <v>7.4000000000000981</v>
      </c>
      <c r="D172">
        <v>3</v>
      </c>
      <c r="E172">
        <f t="shared" si="5"/>
        <v>2.0209383159420839E-7</v>
      </c>
      <c r="F172">
        <f>2*PI()*G$2*SIN(C172/SQRT(H$2^2+C172^2))</f>
        <v>6.2829418169277913</v>
      </c>
    </row>
    <row r="173" spans="1:6" x14ac:dyDescent="0.25">
      <c r="A173">
        <v>34.200000000000102</v>
      </c>
      <c r="C173">
        <f t="shared" si="4"/>
        <v>7.6000000000001009</v>
      </c>
      <c r="D173">
        <v>3</v>
      </c>
      <c r="E173">
        <f t="shared" si="5"/>
        <v>9.2687353987781954E-2</v>
      </c>
      <c r="F173">
        <f>2*PI()*G$2*SIN(C173/SQRT(H$2^2+C173^2))</f>
        <v>6.4527427960738439</v>
      </c>
    </row>
    <row r="174" spans="1:6" x14ac:dyDescent="0.25">
      <c r="A174">
        <v>34.400000000000098</v>
      </c>
      <c r="C174">
        <f t="shared" si="4"/>
        <v>7.8000000000000966</v>
      </c>
      <c r="D174">
        <v>3</v>
      </c>
      <c r="E174">
        <f t="shared" si="5"/>
        <v>0.34995335275428407</v>
      </c>
      <c r="F174">
        <f>2*PI()*G$2*SIN(C174/SQRT(H$2^2+C174^2))</f>
        <v>6.6225431145201172</v>
      </c>
    </row>
    <row r="175" spans="1:6" x14ac:dyDescent="0.25">
      <c r="A175">
        <v>34.600000000000101</v>
      </c>
      <c r="C175">
        <f t="shared" si="4"/>
        <v>8.0000000000000995</v>
      </c>
      <c r="D175">
        <v>4</v>
      </c>
      <c r="E175">
        <f t="shared" si="5"/>
        <v>0.73990912837528011</v>
      </c>
      <c r="F175">
        <f>2*PI()*G$2*SIN(C175/SQRT(H$2^2+C175^2))</f>
        <v>6.7923427548840172</v>
      </c>
    </row>
    <row r="176" spans="1:6" x14ac:dyDescent="0.25">
      <c r="A176">
        <v>34.800000000000097</v>
      </c>
      <c r="C176">
        <f t="shared" si="4"/>
        <v>8.2000000000000952</v>
      </c>
      <c r="D176">
        <v>4</v>
      </c>
      <c r="E176">
        <f t="shared" si="5"/>
        <v>1.2313059426575228</v>
      </c>
      <c r="F176">
        <f>2*PI()*G$2*SIN(C176/SQRT(H$2^2+C176^2))</f>
        <v>6.9621416997832588</v>
      </c>
    </row>
    <row r="177" spans="1:6" x14ac:dyDescent="0.25">
      <c r="A177">
        <v>35.000000000000099</v>
      </c>
      <c r="C177">
        <f t="shared" si="4"/>
        <v>8.4000000000000981</v>
      </c>
      <c r="D177">
        <v>5</v>
      </c>
      <c r="E177">
        <f t="shared" si="5"/>
        <v>1.7940519879740908</v>
      </c>
      <c r="F177">
        <f>2*PI()*G$2*SIN(C177/SQRT(H$2^2+C177^2))</f>
        <v>7.1319399318359187</v>
      </c>
    </row>
    <row r="178" spans="1:6" x14ac:dyDescent="0.25">
      <c r="A178">
        <v>35.200000000000102</v>
      </c>
      <c r="C178">
        <f t="shared" si="4"/>
        <v>8.6000000000001009</v>
      </c>
      <c r="D178">
        <v>5</v>
      </c>
      <c r="E178">
        <f t="shared" si="5"/>
        <v>2.3996809676049002</v>
      </c>
      <c r="F178">
        <f>2*PI()*G$2*SIN(C178/SQRT(H$2^2+C178^2))</f>
        <v>7.3017374336604011</v>
      </c>
    </row>
    <row r="179" spans="1:6" x14ac:dyDescent="0.25">
      <c r="A179">
        <v>35.400000000000098</v>
      </c>
      <c r="C179">
        <f t="shared" si="4"/>
        <v>8.8000000000000966</v>
      </c>
      <c r="D179">
        <v>6</v>
      </c>
      <c r="E179">
        <f t="shared" si="5"/>
        <v>3.0217656591824813</v>
      </c>
      <c r="F179">
        <f>2*PI()*G$2*SIN(C179/SQRT(H$2^2+C179^2))</f>
        <v>7.4715341878754682</v>
      </c>
    </row>
    <row r="180" spans="1:6" x14ac:dyDescent="0.25">
      <c r="A180">
        <v>35.600000000000101</v>
      </c>
      <c r="C180">
        <f t="shared" si="4"/>
        <v>9.0000000000000995</v>
      </c>
      <c r="D180">
        <v>6</v>
      </c>
      <c r="E180">
        <f t="shared" si="5"/>
        <v>3.6362707973983146</v>
      </c>
      <c r="F180">
        <f>2*PI()*G$2*SIN(C180/SQRT(H$2^2+C180^2))</f>
        <v>7.6413301771002589</v>
      </c>
    </row>
    <row r="181" spans="1:6" x14ac:dyDescent="0.25">
      <c r="A181">
        <v>35.800000000000097</v>
      </c>
      <c r="C181">
        <f t="shared" si="4"/>
        <v>9.2000000000000952</v>
      </c>
      <c r="D181">
        <v>7</v>
      </c>
      <c r="E181">
        <f t="shared" si="5"/>
        <v>4.2218410227923675</v>
      </c>
      <c r="F181">
        <f>2*PI()*G$2*SIN(C181/SQRT(H$2^2+C181^2))</f>
        <v>7.8111253839542645</v>
      </c>
    </row>
    <row r="182" spans="1:6" x14ac:dyDescent="0.25">
      <c r="A182">
        <v>36.000000000000099</v>
      </c>
      <c r="C182">
        <f t="shared" si="4"/>
        <v>9.4000000000000981</v>
      </c>
      <c r="D182">
        <v>7</v>
      </c>
      <c r="E182">
        <f t="shared" si="5"/>
        <v>4.7600210986756002</v>
      </c>
      <c r="F182">
        <f>2*PI()*G$2*SIN(C182/SQRT(H$2^2+C182^2))</f>
        <v>7.980919791057377</v>
      </c>
    </row>
    <row r="183" spans="1:6" x14ac:dyDescent="0.25">
      <c r="A183">
        <v>36.200000000000102</v>
      </c>
      <c r="C183">
        <f t="shared" si="4"/>
        <v>9.6000000000001009</v>
      </c>
      <c r="D183">
        <v>6</v>
      </c>
      <c r="E183">
        <f t="shared" si="5"/>
        <v>5.2354070663162133</v>
      </c>
      <c r="F183">
        <f>2*PI()*G$2*SIN(C183/SQRT(H$2^2+C183^2))</f>
        <v>8.1507133810298651</v>
      </c>
    </row>
    <row r="184" spans="1:6" x14ac:dyDescent="0.25">
      <c r="A184">
        <v>36.400000000000098</v>
      </c>
      <c r="C184">
        <f t="shared" si="4"/>
        <v>9.8000000000000966</v>
      </c>
      <c r="D184">
        <v>6</v>
      </c>
      <c r="E184">
        <f t="shared" si="5"/>
        <v>5.6357284582063238</v>
      </c>
      <c r="F184">
        <f>2*PI()*G$2*SIN(C184/SQRT(H$2^2+C184^2))</f>
        <v>8.3205061364923907</v>
      </c>
    </row>
    <row r="185" spans="1:6" x14ac:dyDescent="0.25">
      <c r="A185">
        <v>36.600000000000101</v>
      </c>
      <c r="C185">
        <f t="shared" si="4"/>
        <v>10.000000000000099</v>
      </c>
      <c r="D185">
        <v>6</v>
      </c>
      <c r="E185">
        <f t="shared" si="5"/>
        <v>5.9518630903851273</v>
      </c>
      <c r="F185">
        <f>2*PI()*G$2*SIN(C185/SQRT(H$2^2+C185^2))</f>
        <v>8.4902980400660368</v>
      </c>
    </row>
    <row r="186" spans="1:6" x14ac:dyDescent="0.25">
      <c r="A186">
        <v>36.800000000000097</v>
      </c>
      <c r="C186">
        <f t="shared" si="4"/>
        <v>10.200000000000095</v>
      </c>
      <c r="D186">
        <v>7</v>
      </c>
      <c r="E186">
        <f t="shared" si="5"/>
        <v>6.1777872790620956</v>
      </c>
      <c r="F186">
        <f>2*PI()*G$2*SIN(C186/SQRT(H$2^2+C186^2))</f>
        <v>8.6600890743722836</v>
      </c>
    </row>
    <row r="187" spans="1:6" x14ac:dyDescent="0.25">
      <c r="A187">
        <v>37.000000000000099</v>
      </c>
      <c r="C187">
        <f t="shared" si="4"/>
        <v>10.400000000000098</v>
      </c>
      <c r="D187">
        <v>7</v>
      </c>
      <c r="E187">
        <f t="shared" si="5"/>
        <v>6.3104655481379597</v>
      </c>
      <c r="F187">
        <f>2*PI()*G$2*SIN(C187/SQRT(H$2^2+C187^2))</f>
        <v>8.8298792220330498</v>
      </c>
    </row>
    <row r="188" spans="1:6" x14ac:dyDescent="0.25">
      <c r="A188">
        <v>37.200000000000102</v>
      </c>
      <c r="C188">
        <f t="shared" si="4"/>
        <v>10.600000000000101</v>
      </c>
      <c r="D188">
        <v>6</v>
      </c>
      <c r="E188">
        <f t="shared" si="5"/>
        <v>6.3496849895074874</v>
      </c>
      <c r="F188">
        <f>2*PI()*G$2*SIN(C188/SQRT(H$2^2+C188^2))</f>
        <v>8.9996684656706769</v>
      </c>
    </row>
    <row r="189" spans="1:6" x14ac:dyDescent="0.25">
      <c r="A189">
        <v>37.400000000000098</v>
      </c>
      <c r="C189">
        <f t="shared" si="4"/>
        <v>10.800000000000097</v>
      </c>
      <c r="D189">
        <v>5</v>
      </c>
      <c r="E189">
        <f t="shared" si="5"/>
        <v>6.2978403874107789</v>
      </c>
      <c r="F189">
        <f>2*PI()*G$2*SIN(C189/SQRT(H$2^2+C189^2))</f>
        <v>9.1694567879079383</v>
      </c>
    </row>
    <row r="190" spans="1:6" x14ac:dyDescent="0.25">
      <c r="A190">
        <v>37.600000000000101</v>
      </c>
      <c r="C190">
        <f t="shared" si="4"/>
        <v>11.000000000000099</v>
      </c>
      <c r="D190">
        <v>5</v>
      </c>
      <c r="E190">
        <f t="shared" si="5"/>
        <v>6.159677005421007</v>
      </c>
      <c r="F190">
        <f>2*PI()*G$2*SIN(C190/SQRT(H$2^2+C190^2))</f>
        <v>9.3392441713680743</v>
      </c>
    </row>
    <row r="191" spans="1:6" x14ac:dyDescent="0.25">
      <c r="A191">
        <v>37.800000000000097</v>
      </c>
      <c r="C191">
        <f t="shared" si="4"/>
        <v>11.200000000000095</v>
      </c>
      <c r="D191">
        <v>5</v>
      </c>
      <c r="E191">
        <f t="shared" si="5"/>
        <v>5.9419985477172297</v>
      </c>
      <c r="F191">
        <f>2*PI()*G$2*SIN(C191/SQRT(H$2^2+C191^2))</f>
        <v>9.5090305986747623</v>
      </c>
    </row>
    <row r="192" spans="1:6" x14ac:dyDescent="0.25">
      <c r="A192">
        <v>38.000000000000199</v>
      </c>
      <c r="C192">
        <f t="shared" si="4"/>
        <v>11.400000000000198</v>
      </c>
      <c r="D192">
        <v>4</v>
      </c>
      <c r="E192">
        <f t="shared" si="5"/>
        <v>5.6533482370270711</v>
      </c>
      <c r="F192">
        <f>2*PI()*G$2*SIN(C192/SQRT(H$2^2+C192^2))</f>
        <v>9.6788160524522517</v>
      </c>
    </row>
    <row r="193" spans="1:6" x14ac:dyDescent="0.25">
      <c r="A193">
        <v>38.200000000000202</v>
      </c>
      <c r="C193">
        <f t="shared" si="4"/>
        <v>11.6000000000002</v>
      </c>
      <c r="D193">
        <v>4</v>
      </c>
      <c r="E193">
        <f t="shared" si="5"/>
        <v>5.3036711961965519</v>
      </c>
      <c r="F193">
        <f>2*PI()*G$2*SIN(C193/SQRT(H$2^2+C193^2))</f>
        <v>9.8486005153249891</v>
      </c>
    </row>
    <row r="194" spans="1:6" x14ac:dyDescent="0.25">
      <c r="A194">
        <v>38.400000000000198</v>
      </c>
      <c r="C194">
        <f t="shared" si="4"/>
        <v>11.800000000000196</v>
      </c>
      <c r="D194">
        <v>4</v>
      </c>
      <c r="E194">
        <f t="shared" si="5"/>
        <v>4.9039663791127719</v>
      </c>
      <c r="F194">
        <f>2*PI()*G$2*SIN(C194/SQRT(H$2^2+C194^2))</f>
        <v>10.018383969918158</v>
      </c>
    </row>
    <row r="195" spans="1:6" x14ac:dyDescent="0.25">
      <c r="A195">
        <v>38.6000000000002</v>
      </c>
      <c r="C195">
        <f t="shared" ref="C195:C241" si="6">(A195-J$2)</f>
        <v>12.000000000000199</v>
      </c>
      <c r="D195">
        <v>4</v>
      </c>
      <c r="E195">
        <f t="shared" ref="E195:E241" si="7">(I$2*SIN(F195/2)/(F195/2))^2</f>
        <v>4.4659361741516319</v>
      </c>
      <c r="F195">
        <f>2*PI()*G$2*SIN(C195/SQRT(H$2^2+C195^2))</f>
        <v>10.188166398857373</v>
      </c>
    </row>
    <row r="196" spans="1:6" x14ac:dyDescent="0.25">
      <c r="A196">
        <v>38.800000000000203</v>
      </c>
      <c r="C196">
        <f t="shared" si="6"/>
        <v>12.200000000000202</v>
      </c>
      <c r="D196">
        <v>3</v>
      </c>
      <c r="E196">
        <f t="shared" si="7"/>
        <v>4.0016415077975278</v>
      </c>
      <c r="F196">
        <f>2*PI()*G$2*SIN(C196/SQRT(H$2^2+C196^2))</f>
        <v>10.357947784768715</v>
      </c>
    </row>
    <row r="197" spans="1:6" x14ac:dyDescent="0.25">
      <c r="A197">
        <v>39.000000000000199</v>
      </c>
      <c r="C197">
        <f t="shared" si="6"/>
        <v>12.400000000000198</v>
      </c>
      <c r="D197">
        <v>3</v>
      </c>
      <c r="E197">
        <f t="shared" si="7"/>
        <v>3.5231698195922254</v>
      </c>
      <c r="F197">
        <f>2*PI()*G$2*SIN(C197/SQRT(H$2^2+C197^2))</f>
        <v>10.52772811027879</v>
      </c>
    </row>
    <row r="198" spans="1:6" x14ac:dyDescent="0.25">
      <c r="A198">
        <v>39.200000000000202</v>
      </c>
      <c r="C198">
        <f t="shared" si="6"/>
        <v>12.6000000000002</v>
      </c>
      <c r="D198">
        <v>3</v>
      </c>
      <c r="E198">
        <f t="shared" si="7"/>
        <v>3.042322677357657</v>
      </c>
      <c r="F198">
        <f>2*PI()*G$2*SIN(C198/SQRT(H$2^2+C198^2))</f>
        <v>10.697507358014722</v>
      </c>
    </row>
    <row r="199" spans="1:6" x14ac:dyDescent="0.25">
      <c r="A199">
        <v>39.400000000000198</v>
      </c>
      <c r="C199">
        <f t="shared" si="6"/>
        <v>12.800000000000196</v>
      </c>
      <c r="D199">
        <v>3</v>
      </c>
      <c r="E199">
        <f t="shared" si="7"/>
        <v>2.5703290717903191</v>
      </c>
      <c r="F199">
        <f>2*PI()*G$2*SIN(C199/SQRT(H$2^2+C199^2))</f>
        <v>10.867285510604146</v>
      </c>
    </row>
    <row r="200" spans="1:6" x14ac:dyDescent="0.25">
      <c r="A200">
        <v>39.6000000000002</v>
      </c>
      <c r="C200">
        <f t="shared" si="6"/>
        <v>13.000000000000199</v>
      </c>
      <c r="D200">
        <v>3</v>
      </c>
      <c r="E200">
        <f t="shared" si="7"/>
        <v>2.1175895924860515</v>
      </c>
      <c r="F200">
        <f>2*PI()*G$2*SIN(C200/SQRT(H$2^2+C200^2))</f>
        <v>11.037062550675246</v>
      </c>
    </row>
    <row r="201" spans="1:6" x14ac:dyDescent="0.25">
      <c r="A201">
        <v>39.800000000000203</v>
      </c>
      <c r="C201">
        <f t="shared" si="6"/>
        <v>13.200000000000202</v>
      </c>
      <c r="D201">
        <v>2</v>
      </c>
      <c r="E201">
        <f t="shared" si="7"/>
        <v>1.6934557654961779</v>
      </c>
      <c r="F201">
        <f>2*PI()*G$2*SIN(C201/SQRT(H$2^2+C201^2))</f>
        <v>11.206838460856734</v>
      </c>
    </row>
    <row r="202" spans="1:6" x14ac:dyDescent="0.25">
      <c r="A202">
        <v>40.000000000000199</v>
      </c>
      <c r="C202">
        <f t="shared" si="6"/>
        <v>13.400000000000198</v>
      </c>
      <c r="D202">
        <v>2</v>
      </c>
      <c r="E202">
        <f t="shared" si="7"/>
        <v>1.3060478491886045</v>
      </c>
      <c r="F202">
        <f>2*PI()*G$2*SIN(C202/SQRT(H$2^2+C202^2))</f>
        <v>11.376613223777863</v>
      </c>
    </row>
    <row r="203" spans="1:6" x14ac:dyDescent="0.25">
      <c r="A203">
        <v>40.200000000000202</v>
      </c>
      <c r="C203">
        <f t="shared" si="6"/>
        <v>13.6000000000002</v>
      </c>
      <c r="D203">
        <v>2</v>
      </c>
      <c r="E203">
        <f t="shared" si="7"/>
        <v>0.96211336474981801</v>
      </c>
      <c r="F203">
        <f>2*PI()*G$2*SIN(C203/SQRT(H$2^2+C203^2))</f>
        <v>11.546386822068474</v>
      </c>
    </row>
    <row r="204" spans="1:6" x14ac:dyDescent="0.25">
      <c r="A204">
        <v>40.400000000000198</v>
      </c>
      <c r="C204">
        <f t="shared" si="6"/>
        <v>13.800000000000196</v>
      </c>
      <c r="D204">
        <v>2</v>
      </c>
      <c r="E204">
        <f t="shared" si="7"/>
        <v>0.66692760450563138</v>
      </c>
      <c r="F204">
        <f>2*PI()*G$2*SIN(C204/SQRT(H$2^2+C204^2))</f>
        <v>11.716159238358941</v>
      </c>
    </row>
    <row r="205" spans="1:6" x14ac:dyDescent="0.25">
      <c r="A205">
        <v>40.6000000000002</v>
      </c>
      <c r="C205">
        <f t="shared" si="6"/>
        <v>14.000000000000199</v>
      </c>
      <c r="D205">
        <v>2</v>
      </c>
      <c r="E205">
        <f t="shared" si="7"/>
        <v>0.42423633931997667</v>
      </c>
      <c r="F205">
        <f>2*PI()*G$2*SIN(C205/SQRT(H$2^2+C205^2))</f>
        <v>11.885930455280242</v>
      </c>
    </row>
    <row r="206" spans="1:6" x14ac:dyDescent="0.25">
      <c r="A206">
        <v>40.800000000000203</v>
      </c>
      <c r="C206">
        <f t="shared" si="6"/>
        <v>14.200000000000202</v>
      </c>
      <c r="D206">
        <v>2</v>
      </c>
      <c r="E206">
        <f t="shared" si="7"/>
        <v>0.23623995864507899</v>
      </c>
      <c r="F206">
        <f>2*PI()*G$2*SIN(C206/SQRT(H$2^2+C206^2))</f>
        <v>12.055700455463917</v>
      </c>
    </row>
    <row r="207" spans="1:6" x14ac:dyDescent="0.25">
      <c r="A207">
        <v>41.000000000000199</v>
      </c>
      <c r="C207">
        <f t="shared" si="6"/>
        <v>14.400000000000198</v>
      </c>
      <c r="D207">
        <v>2</v>
      </c>
      <c r="E207">
        <f t="shared" si="7"/>
        <v>0.10361734485508262</v>
      </c>
      <c r="F207">
        <f>2*PI()*G$2*SIN(C207/SQRT(H$2^2+C207^2))</f>
        <v>12.225469221542095</v>
      </c>
    </row>
    <row r="208" spans="1:6" x14ac:dyDescent="0.25">
      <c r="A208">
        <v>41.200000000000202</v>
      </c>
      <c r="C208">
        <f t="shared" si="6"/>
        <v>14.6000000000002</v>
      </c>
      <c r="D208">
        <v>3</v>
      </c>
      <c r="E208">
        <f t="shared" si="7"/>
        <v>2.5586926883905636E-2</v>
      </c>
      <c r="F208">
        <f>2*PI()*G$2*SIN(C208/SQRT(H$2^2+C208^2))</f>
        <v>12.395236736147533</v>
      </c>
    </row>
    <row r="209" spans="1:6" x14ac:dyDescent="0.25">
      <c r="A209">
        <v>41.400000000000198</v>
      </c>
      <c r="C209">
        <f t="shared" si="6"/>
        <v>14.800000000000196</v>
      </c>
      <c r="D209">
        <v>3</v>
      </c>
      <c r="E209">
        <f t="shared" si="7"/>
        <v>1.5941511970273535E-6</v>
      </c>
      <c r="F209">
        <f>2*PI()*G$2*SIN(C209/SQRT(H$2^2+C209^2))</f>
        <v>12.565002981913558</v>
      </c>
    </row>
    <row r="210" spans="1:6" x14ac:dyDescent="0.25">
      <c r="A210">
        <v>41.6000000000002</v>
      </c>
      <c r="C210">
        <f t="shared" si="6"/>
        <v>15.000000000000199</v>
      </c>
      <c r="D210">
        <v>3</v>
      </c>
      <c r="E210">
        <f t="shared" si="7"/>
        <v>2.3473494871358431E-2</v>
      </c>
      <c r="F210">
        <f>2*PI()*G$2*SIN(C210/SQRT(H$2^2+C210^2))</f>
        <v>12.73476794147415</v>
      </c>
    </row>
    <row r="211" spans="1:6" x14ac:dyDescent="0.25">
      <c r="A211">
        <v>41.800000000000203</v>
      </c>
      <c r="C211">
        <f t="shared" si="6"/>
        <v>15.200000000000202</v>
      </c>
      <c r="D211">
        <v>3</v>
      </c>
      <c r="E211">
        <f t="shared" si="7"/>
        <v>9.1524204732407535E-2</v>
      </c>
      <c r="F211">
        <f>2*PI()*G$2*SIN(C211/SQRT(H$2^2+C211^2))</f>
        <v>12.904531597463889</v>
      </c>
    </row>
    <row r="212" spans="1:6" x14ac:dyDescent="0.25">
      <c r="A212">
        <v>42.000000000000199</v>
      </c>
      <c r="C212">
        <f t="shared" si="6"/>
        <v>15.400000000000198</v>
      </c>
      <c r="D212">
        <v>4</v>
      </c>
      <c r="E212">
        <f t="shared" si="7"/>
        <v>0.19875534110343296</v>
      </c>
      <c r="F212">
        <f>2*PI()*G$2*SIN(C212/SQRT(H$2^2+C212^2))</f>
        <v>13.074293932517998</v>
      </c>
    </row>
    <row r="213" spans="1:6" x14ac:dyDescent="0.25">
      <c r="A213">
        <v>42.200000000000202</v>
      </c>
      <c r="C213">
        <f t="shared" si="6"/>
        <v>15.6000000000002</v>
      </c>
      <c r="D213">
        <v>4</v>
      </c>
      <c r="E213">
        <f t="shared" si="7"/>
        <v>0.33903441963761344</v>
      </c>
      <c r="F213">
        <f>2*PI()*G$2*SIN(C213/SQRT(H$2^2+C213^2))</f>
        <v>13.244054929272346</v>
      </c>
    </row>
    <row r="214" spans="1:6" x14ac:dyDescent="0.25">
      <c r="A214">
        <v>42.400000000000198</v>
      </c>
      <c r="C214">
        <f t="shared" si="6"/>
        <v>15.800000000000196</v>
      </c>
      <c r="D214">
        <v>4</v>
      </c>
      <c r="E214">
        <f t="shared" si="7"/>
        <v>0.50569060635845897</v>
      </c>
      <c r="F214">
        <f>2*PI()*G$2*SIN(C214/SQRT(H$2^2+C214^2))</f>
        <v>13.41381457036344</v>
      </c>
    </row>
    <row r="215" spans="1:6" x14ac:dyDescent="0.25">
      <c r="A215">
        <v>42.6000000000002</v>
      </c>
      <c r="C215">
        <f t="shared" si="6"/>
        <v>16.000000000000199</v>
      </c>
      <c r="D215">
        <v>4</v>
      </c>
      <c r="E215">
        <f t="shared" si="7"/>
        <v>0.69171500779316486</v>
      </c>
      <c r="F215">
        <f>2*PI()*G$2*SIN(C215/SQRT(H$2^2+C215^2))</f>
        <v>13.583572838428465</v>
      </c>
    </row>
    <row r="216" spans="1:6" x14ac:dyDescent="0.25">
      <c r="A216">
        <v>42.800000000000203</v>
      </c>
      <c r="C216">
        <f t="shared" si="6"/>
        <v>16.200000000000202</v>
      </c>
      <c r="D216">
        <v>4</v>
      </c>
      <c r="E216">
        <f t="shared" si="7"/>
        <v>0.88996026007736906</v>
      </c>
      <c r="F216">
        <f>2*PI()*G$2*SIN(C216/SQRT(H$2^2+C216^2))</f>
        <v>13.753329716105256</v>
      </c>
    </row>
    <row r="217" spans="1:6" x14ac:dyDescent="0.25">
      <c r="A217">
        <v>43.000000000000199</v>
      </c>
      <c r="C217">
        <f t="shared" si="6"/>
        <v>16.400000000000198</v>
      </c>
      <c r="D217">
        <v>4</v>
      </c>
      <c r="E217">
        <f t="shared" si="7"/>
        <v>1.0933344179071953</v>
      </c>
      <c r="F217">
        <f>2*PI()*G$2*SIN(C217/SQRT(H$2^2+C217^2))</f>
        <v>13.923085186032326</v>
      </c>
    </row>
    <row r="218" spans="1:6" x14ac:dyDescent="0.25">
      <c r="A218">
        <v>43.200000000000202</v>
      </c>
      <c r="C218">
        <f t="shared" si="6"/>
        <v>16.6000000000002</v>
      </c>
      <c r="D218">
        <v>4</v>
      </c>
      <c r="E218">
        <f t="shared" si="7"/>
        <v>1.2949844957960721</v>
      </c>
      <c r="F218">
        <f>2*PI()*G$2*SIN(C218/SQRT(H$2^2+C218^2))</f>
        <v>14.092839230848885</v>
      </c>
    </row>
    <row r="219" spans="1:6" x14ac:dyDescent="0.25">
      <c r="A219">
        <v>43.400000000000198</v>
      </c>
      <c r="C219">
        <f t="shared" si="6"/>
        <v>16.800000000000196</v>
      </c>
      <c r="D219">
        <v>4</v>
      </c>
      <c r="E219">
        <f t="shared" si="7"/>
        <v>1.4884654649914351</v>
      </c>
      <c r="F219">
        <f>2*PI()*G$2*SIN(C219/SQRT(H$2^2+C219^2))</f>
        <v>14.26259183319482</v>
      </c>
    </row>
    <row r="220" spans="1:6" x14ac:dyDescent="0.25">
      <c r="A220">
        <v>43.6000000000002</v>
      </c>
      <c r="C220">
        <f t="shared" si="6"/>
        <v>17.000000000000199</v>
      </c>
      <c r="D220">
        <v>4</v>
      </c>
      <c r="E220">
        <f t="shared" si="7"/>
        <v>1.6678910453128106</v>
      </c>
      <c r="F220">
        <f>2*PI()*G$2*SIN(C220/SQRT(H$2^2+C220^2))</f>
        <v>14.432342975710737</v>
      </c>
    </row>
    <row r="221" spans="1:6" x14ac:dyDescent="0.25">
      <c r="A221">
        <v>43.800000000000203</v>
      </c>
      <c r="C221">
        <f t="shared" si="6"/>
        <v>17.200000000000202</v>
      </c>
      <c r="D221">
        <v>4</v>
      </c>
      <c r="E221">
        <f t="shared" si="7"/>
        <v>1.8280632361866542</v>
      </c>
      <c r="F221">
        <f>2*PI()*G$2*SIN(C221/SQRT(H$2^2+C221^2))</f>
        <v>14.602092641037933</v>
      </c>
    </row>
    <row r="222" spans="1:6" x14ac:dyDescent="0.25">
      <c r="A222">
        <v>44.000000000000199</v>
      </c>
      <c r="C222">
        <f t="shared" si="6"/>
        <v>17.400000000000198</v>
      </c>
      <c r="D222">
        <v>4</v>
      </c>
      <c r="E222">
        <f t="shared" si="7"/>
        <v>1.9645781882090778</v>
      </c>
      <c r="F222">
        <f>2*PI()*G$2*SIN(C222/SQRT(H$2^2+C222^2))</f>
        <v>14.771840811818427</v>
      </c>
    </row>
    <row r="223" spans="1:6" x14ac:dyDescent="0.25">
      <c r="A223">
        <v>44.200000000000202</v>
      </c>
      <c r="C223">
        <f t="shared" si="6"/>
        <v>17.6000000000002</v>
      </c>
      <c r="D223">
        <v>4</v>
      </c>
      <c r="E223">
        <f t="shared" si="7"/>
        <v>2.0739067078764499</v>
      </c>
      <c r="F223">
        <f>2*PI()*G$2*SIN(C223/SQRT(H$2^2+C223^2))</f>
        <v>14.941587470694982</v>
      </c>
    </row>
    <row r="224" spans="1:6" x14ac:dyDescent="0.25">
      <c r="A224">
        <v>44.400000000000198</v>
      </c>
      <c r="C224">
        <f t="shared" si="6"/>
        <v>17.800000000000196</v>
      </c>
      <c r="D224">
        <v>4</v>
      </c>
      <c r="E224">
        <f t="shared" si="7"/>
        <v>2.1534483956273913</v>
      </c>
      <c r="F224">
        <f>2*PI()*G$2*SIN(C224/SQRT(H$2^2+C224^2))</f>
        <v>15.111332600311064</v>
      </c>
    </row>
    <row r="225" spans="1:6" x14ac:dyDescent="0.25">
      <c r="A225">
        <v>44.6000000000002</v>
      </c>
      <c r="C225">
        <f t="shared" si="6"/>
        <v>18.000000000000199</v>
      </c>
      <c r="D225">
        <v>4</v>
      </c>
      <c r="E225">
        <f t="shared" si="7"/>
        <v>2.201559123152808</v>
      </c>
      <c r="F225">
        <f>2*PI()*G$2*SIN(C225/SQRT(H$2^2+C225^2))</f>
        <v>15.281076183310921</v>
      </c>
    </row>
    <row r="226" spans="1:6" x14ac:dyDescent="0.25">
      <c r="A226">
        <v>44.800000000000203</v>
      </c>
      <c r="C226">
        <f t="shared" si="6"/>
        <v>18.200000000000202</v>
      </c>
      <c r="D226">
        <v>4</v>
      </c>
      <c r="E226">
        <f t="shared" si="7"/>
        <v>2.2175522427707293</v>
      </c>
      <c r="F226">
        <f>2*PI()*G$2*SIN(C226/SQRT(H$2^2+C226^2))</f>
        <v>15.450818202339521</v>
      </c>
    </row>
    <row r="227" spans="1:6" x14ac:dyDescent="0.25">
      <c r="A227">
        <v>45.000000000000199</v>
      </c>
      <c r="C227">
        <f t="shared" si="6"/>
        <v>18.400000000000198</v>
      </c>
      <c r="D227">
        <v>4</v>
      </c>
      <c r="E227">
        <f t="shared" si="7"/>
        <v>2.2016745732553855</v>
      </c>
      <c r="F227">
        <f>2*PI()*G$2*SIN(C227/SQRT(H$2^2+C227^2))</f>
        <v>15.620558640042596</v>
      </c>
    </row>
    <row r="228" spans="1:6" x14ac:dyDescent="0.25">
      <c r="A228">
        <v>45.200000000000202</v>
      </c>
      <c r="C228">
        <f t="shared" si="6"/>
        <v>18.6000000000002</v>
      </c>
      <c r="D228">
        <v>3</v>
      </c>
      <c r="E228">
        <f t="shared" si="7"/>
        <v>2.1550588079530968</v>
      </c>
      <c r="F228">
        <f>2*PI()*G$2*SIN(C228/SQRT(H$2^2+C228^2))</f>
        <v>15.79029747906667</v>
      </c>
    </row>
    <row r="229" spans="1:6" x14ac:dyDescent="0.25">
      <c r="A229">
        <v>45.400000000000198</v>
      </c>
      <c r="C229">
        <f t="shared" si="6"/>
        <v>18.800000000000196</v>
      </c>
      <c r="D229">
        <v>4</v>
      </c>
      <c r="E229">
        <f t="shared" si="7"/>
        <v>2.0796545291104116</v>
      </c>
      <c r="F229">
        <f>2*PI()*G$2*SIN(C229/SQRT(H$2^2+C229^2))</f>
        <v>15.960034702059009</v>
      </c>
    </row>
    <row r="230" spans="1:6" x14ac:dyDescent="0.25">
      <c r="A230">
        <v>45.6000000000002</v>
      </c>
      <c r="C230">
        <f t="shared" si="6"/>
        <v>19.000000000000199</v>
      </c>
      <c r="D230">
        <v>3</v>
      </c>
      <c r="E230">
        <f t="shared" si="7"/>
        <v>1.9781404758548065</v>
      </c>
      <c r="F230">
        <f>2*PI()*G$2*SIN(C230/SQRT(H$2^2+C230^2))</f>
        <v>16.1297702916677</v>
      </c>
    </row>
    <row r="231" spans="1:6" x14ac:dyDescent="0.25">
      <c r="A231">
        <v>45.800000000000203</v>
      </c>
      <c r="C231">
        <f t="shared" si="6"/>
        <v>19.200000000000202</v>
      </c>
      <c r="D231">
        <v>3</v>
      </c>
      <c r="E231">
        <f t="shared" si="7"/>
        <v>1.8538210931714949</v>
      </c>
      <c r="F231">
        <f>2*PI()*G$2*SIN(C231/SQRT(H$2^2+C231^2))</f>
        <v>16.299504230541604</v>
      </c>
    </row>
    <row r="232" spans="1:6" x14ac:dyDescent="0.25">
      <c r="A232">
        <v>46.000000000000199</v>
      </c>
      <c r="C232">
        <f t="shared" si="6"/>
        <v>19.400000000000198</v>
      </c>
      <c r="D232">
        <v>3</v>
      </c>
      <c r="E232">
        <f t="shared" si="7"/>
        <v>1.7105106788301203</v>
      </c>
      <c r="F232">
        <f>2*PI()*G$2*SIN(C232/SQRT(H$2^2+C232^2))</f>
        <v>16.469236501330375</v>
      </c>
    </row>
    <row r="233" spans="1:6" x14ac:dyDescent="0.25">
      <c r="A233">
        <v>46.200000000000202</v>
      </c>
      <c r="C233">
        <f t="shared" si="6"/>
        <v>19.6000000000002</v>
      </c>
      <c r="D233">
        <v>3</v>
      </c>
      <c r="E233">
        <f t="shared" si="7"/>
        <v>1.5524086403017383</v>
      </c>
      <c r="F233">
        <f>2*PI()*G$2*SIN(C233/SQRT(H$2^2+C233^2))</f>
        <v>16.638967086684502</v>
      </c>
    </row>
    <row r="234" spans="1:6" x14ac:dyDescent="0.25">
      <c r="A234">
        <v>46.400000000000198</v>
      </c>
      <c r="C234">
        <f t="shared" si="6"/>
        <v>19.800000000000196</v>
      </c>
      <c r="D234">
        <v>3</v>
      </c>
      <c r="E234">
        <f t="shared" si="7"/>
        <v>1.383969472523076</v>
      </c>
      <c r="F234">
        <f>2*PI()*G$2*SIN(C234/SQRT(H$2^2+C234^2))</f>
        <v>16.808695969255275</v>
      </c>
    </row>
    <row r="235" spans="1:6" x14ac:dyDescent="0.25">
      <c r="A235">
        <v>46.6000000000003</v>
      </c>
      <c r="C235">
        <f t="shared" si="6"/>
        <v>20.000000000000298</v>
      </c>
      <c r="D235">
        <v>3</v>
      </c>
      <c r="E235">
        <f t="shared" si="7"/>
        <v>1.2097710706213478</v>
      </c>
      <c r="F235">
        <f>2*PI()*G$2*SIN(C235/SQRT(H$2^2+C235^2))</f>
        <v>16.978423131694907</v>
      </c>
    </row>
    <row r="236" spans="1:6" x14ac:dyDescent="0.25">
      <c r="A236">
        <v>46.800000000000303</v>
      </c>
      <c r="C236">
        <f t="shared" si="6"/>
        <v>20.200000000000301</v>
      </c>
      <c r="D236">
        <v>3</v>
      </c>
      <c r="E236">
        <f t="shared" si="7"/>
        <v>1.0343849024890295</v>
      </c>
      <c r="F236">
        <f>2*PI()*G$2*SIN(C236/SQRT(H$2^2+C236^2))</f>
        <v>17.148148556656182</v>
      </c>
    </row>
    <row r="237" spans="1:6" x14ac:dyDescent="0.25">
      <c r="A237">
        <v>47.000000000000298</v>
      </c>
      <c r="C237">
        <f t="shared" si="6"/>
        <v>20.400000000000297</v>
      </c>
      <c r="D237">
        <v>3</v>
      </c>
      <c r="E237">
        <f t="shared" si="7"/>
        <v>0.86225138969271076</v>
      </c>
      <c r="F237">
        <f>2*PI()*G$2*SIN(C237/SQRT(H$2^2+C237^2))</f>
        <v>17.317872226792982</v>
      </c>
    </row>
    <row r="238" spans="1:6" x14ac:dyDescent="0.25">
      <c r="A238">
        <v>47.200000000000301</v>
      </c>
      <c r="C238">
        <f t="shared" si="6"/>
        <v>20.6000000000003</v>
      </c>
      <c r="D238">
        <v>3</v>
      </c>
      <c r="E238">
        <f t="shared" si="7"/>
        <v>0.69756358895211112</v>
      </c>
      <c r="F238">
        <f>2*PI()*G$2*SIN(C238/SQRT(H$2^2+C238^2))</f>
        <v>17.487594124759976</v>
      </c>
    </row>
    <row r="239" spans="1:6" x14ac:dyDescent="0.25">
      <c r="A239">
        <v>47.400000000000297</v>
      </c>
      <c r="C239">
        <f t="shared" si="6"/>
        <v>20.800000000000296</v>
      </c>
      <c r="D239">
        <v>3</v>
      </c>
      <c r="E239">
        <f t="shared" si="7"/>
        <v>0.54416193944075586</v>
      </c>
      <c r="F239">
        <f>2*PI()*G$2*SIN(C239/SQRT(H$2^2+C239^2))</f>
        <v>17.657314233212674</v>
      </c>
    </row>
    <row r="240" spans="1:6" x14ac:dyDescent="0.25">
      <c r="A240">
        <v>47.6000000000003</v>
      </c>
      <c r="C240">
        <f t="shared" si="6"/>
        <v>21.000000000000298</v>
      </c>
      <c r="D240">
        <v>3</v>
      </c>
      <c r="E240">
        <f t="shared" si="7"/>
        <v>0.40544245407414592</v>
      </c>
      <c r="F240">
        <f>2*PI()*G$2*SIN(C240/SQRT(H$2^2+C240^2))</f>
        <v>17.827032534807458</v>
      </c>
    </row>
    <row r="241" spans="1:6" x14ac:dyDescent="0.25">
      <c r="A241">
        <v>47.800000000000303</v>
      </c>
      <c r="C241">
        <f t="shared" si="6"/>
        <v>21.200000000000301</v>
      </c>
      <c r="D241">
        <v>3</v>
      </c>
      <c r="E241">
        <f t="shared" si="7"/>
        <v>0.28428029758011381</v>
      </c>
      <c r="F241">
        <f>2*PI()*G$2*SIN(C241/SQRT(H$2^2+C241^2))</f>
        <v>17.996749012201605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"/>
  <sheetViews>
    <sheetView workbookViewId="0"/>
  </sheetViews>
  <sheetFormatPr defaultRowHeight="15" x14ac:dyDescent="0.25"/>
  <cols>
    <col min="1" max="1" width="11" bestFit="1" customWidth="1"/>
    <col min="2" max="2" width="9.5703125" bestFit="1" customWidth="1"/>
    <col min="3" max="3" width="21.42578125" bestFit="1" customWidth="1"/>
  </cols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-26.6</v>
      </c>
      <c r="B2">
        <v>2</v>
      </c>
      <c r="C2">
        <v>0.98415048187067544</v>
      </c>
    </row>
    <row r="3" spans="1:3" x14ac:dyDescent="0.25">
      <c r="A3">
        <v>-26.400000000000002</v>
      </c>
      <c r="B3">
        <v>2</v>
      </c>
      <c r="C3">
        <v>1.0435952708643805</v>
      </c>
    </row>
    <row r="4" spans="1:3" x14ac:dyDescent="0.25">
      <c r="A4">
        <v>-26.200000000000003</v>
      </c>
      <c r="B4">
        <v>2</v>
      </c>
      <c r="C4">
        <v>1.0902164519449999</v>
      </c>
    </row>
    <row r="5" spans="1:3" x14ac:dyDescent="0.25">
      <c r="A5">
        <v>-26</v>
      </c>
      <c r="B5">
        <v>2</v>
      </c>
      <c r="C5">
        <v>1.1225052033802494</v>
      </c>
    </row>
    <row r="6" spans="1:3" x14ac:dyDescent="0.25">
      <c r="A6">
        <v>-25.8</v>
      </c>
      <c r="B6">
        <v>2</v>
      </c>
      <c r="C6">
        <v>1.1393243703152802</v>
      </c>
    </row>
    <row r="7" spans="1:3" x14ac:dyDescent="0.25">
      <c r="A7">
        <v>-25.6</v>
      </c>
      <c r="B7">
        <v>2</v>
      </c>
      <c r="C7">
        <v>1.1399526507792523</v>
      </c>
    </row>
    <row r="8" spans="1:3" x14ac:dyDescent="0.25">
      <c r="A8">
        <v>-25.400000000000002</v>
      </c>
      <c r="B8">
        <v>2</v>
      </c>
      <c r="C8">
        <v>1.1241183757388982</v>
      </c>
    </row>
    <row r="9" spans="1:3" x14ac:dyDescent="0.25">
      <c r="A9">
        <v>-25.200000000000003</v>
      </c>
      <c r="B9">
        <v>3</v>
      </c>
      <c r="C9">
        <v>1.0920216183806233</v>
      </c>
    </row>
    <row r="10" spans="1:3" x14ac:dyDescent="0.25">
      <c r="A10">
        <v>-25</v>
      </c>
      <c r="B10">
        <v>3</v>
      </c>
      <c r="C10">
        <v>1.0443436544953881</v>
      </c>
    </row>
    <row r="11" spans="1:3" x14ac:dyDescent="0.25">
      <c r="A11">
        <v>-24.8</v>
      </c>
      <c r="B11">
        <v>2</v>
      </c>
      <c r="C11">
        <v>0.98224311790867136</v>
      </c>
    </row>
    <row r="12" spans="1:3" x14ac:dyDescent="0.25">
      <c r="A12">
        <v>-24.6</v>
      </c>
      <c r="B12">
        <v>2</v>
      </c>
      <c r="C12">
        <v>0.90733854454662421</v>
      </c>
    </row>
    <row r="13" spans="1:3" x14ac:dyDescent="0.25">
      <c r="A13">
        <v>-24.400000000000002</v>
      </c>
      <c r="B13">
        <v>3</v>
      </c>
      <c r="C13">
        <v>0.82167736720143347</v>
      </c>
    </row>
    <row r="14" spans="1:3" x14ac:dyDescent="0.25">
      <c r="A14">
        <v>-24.200000000000003</v>
      </c>
      <c r="B14">
        <v>3</v>
      </c>
      <c r="C14">
        <v>0.72769180084336804</v>
      </c>
    </row>
    <row r="15" spans="1:3" x14ac:dyDescent="0.25">
      <c r="A15">
        <v>-24</v>
      </c>
      <c r="B15">
        <v>3</v>
      </c>
      <c r="C15">
        <v>0.6281424353962175</v>
      </c>
    </row>
    <row r="16" spans="1:3" x14ac:dyDescent="0.25">
      <c r="A16">
        <v>-23.8</v>
      </c>
      <c r="B16">
        <v>3</v>
      </c>
      <c r="C16">
        <v>0.52605071895732192</v>
      </c>
    </row>
    <row r="17" spans="1:3" x14ac:dyDescent="0.25">
      <c r="A17">
        <v>-23.6</v>
      </c>
      <c r="B17">
        <v>3</v>
      </c>
      <c r="C17">
        <v>0.42462185922083395</v>
      </c>
    </row>
    <row r="18" spans="1:3" x14ac:dyDescent="0.25">
      <c r="A18">
        <v>-23.400000000000002</v>
      </c>
      <c r="B18">
        <v>3</v>
      </c>
      <c r="C18">
        <v>0.32715998435428129</v>
      </c>
    </row>
    <row r="19" spans="1:3" x14ac:dyDescent="0.25">
      <c r="A19">
        <v>-23.200000000000003</v>
      </c>
      <c r="B19">
        <v>3</v>
      </c>
      <c r="C19">
        <v>0.23697767734260869</v>
      </c>
    </row>
    <row r="20" spans="1:3" x14ac:dyDescent="0.25">
      <c r="A20">
        <v>-23</v>
      </c>
      <c r="B20">
        <v>2</v>
      </c>
      <c r="C20">
        <v>0.1573022212364511</v>
      </c>
    </row>
    <row r="21" spans="1:3" x14ac:dyDescent="0.25">
      <c r="A21">
        <v>-22.8</v>
      </c>
      <c r="B21">
        <v>2</v>
      </c>
      <c r="C21">
        <v>9.1181059285837501E-2</v>
      </c>
    </row>
    <row r="22" spans="1:3" x14ac:dyDescent="0.25">
      <c r="A22">
        <v>-22.6</v>
      </c>
      <c r="B22">
        <v>2</v>
      </c>
      <c r="C22">
        <v>4.1389077379768532E-2</v>
      </c>
    </row>
    <row r="23" spans="1:3" x14ac:dyDescent="0.25">
      <c r="A23">
        <v>-22.400000000000002</v>
      </c>
      <c r="B23">
        <v>2</v>
      </c>
      <c r="C23">
        <v>1.0340351831058945E-2</v>
      </c>
    </row>
    <row r="24" spans="1:3" x14ac:dyDescent="0.25">
      <c r="A24">
        <v>-22.200000000000003</v>
      </c>
      <c r="B24">
        <v>2</v>
      </c>
      <c r="C24">
        <v>6.9703064759016995E-6</v>
      </c>
    </row>
    <row r="25" spans="1:3" x14ac:dyDescent="0.25">
      <c r="A25">
        <v>-22</v>
      </c>
      <c r="B25">
        <v>2</v>
      </c>
      <c r="C25">
        <v>1.184742637387543E-2</v>
      </c>
    </row>
    <row r="26" spans="1:3" x14ac:dyDescent="0.25">
      <c r="A26">
        <v>-21.8</v>
      </c>
      <c r="B26">
        <v>2</v>
      </c>
      <c r="C26">
        <v>4.6746909378035592E-2</v>
      </c>
    </row>
    <row r="27" spans="1:3" x14ac:dyDescent="0.25">
      <c r="A27">
        <v>-21.6</v>
      </c>
      <c r="B27">
        <v>2</v>
      </c>
      <c r="C27">
        <v>0.10497156374751181</v>
      </c>
    </row>
    <row r="28" spans="1:3" x14ac:dyDescent="0.25">
      <c r="A28">
        <v>-21.400000000000002</v>
      </c>
      <c r="B28">
        <v>2</v>
      </c>
      <c r="C28">
        <v>0.18613847986867738</v>
      </c>
    </row>
    <row r="29" spans="1:3" x14ac:dyDescent="0.25">
      <c r="A29">
        <v>-21.200000000000003</v>
      </c>
      <c r="B29">
        <v>2</v>
      </c>
      <c r="C29">
        <v>0.28920280867839471</v>
      </c>
    </row>
    <row r="30" spans="1:3" x14ac:dyDescent="0.25">
      <c r="A30">
        <v>-21</v>
      </c>
      <c r="B30">
        <v>2</v>
      </c>
      <c r="C30">
        <v>0.4124629721926007</v>
      </c>
    </row>
    <row r="31" spans="1:3" x14ac:dyDescent="0.25">
      <c r="A31">
        <v>-20.8</v>
      </c>
      <c r="B31">
        <v>2</v>
      </c>
      <c r="C31">
        <v>0.55358448194169485</v>
      </c>
    </row>
    <row r="32" spans="1:3" x14ac:dyDescent="0.25">
      <c r="A32">
        <v>-20.6</v>
      </c>
      <c r="B32">
        <v>2</v>
      </c>
      <c r="C32">
        <v>0.70964238772062582</v>
      </c>
    </row>
    <row r="33" spans="1:3" x14ac:dyDescent="0.25">
      <c r="A33">
        <v>-20.400000000000002</v>
      </c>
      <c r="B33">
        <v>2</v>
      </c>
      <c r="C33">
        <v>0.87718187228796896</v>
      </c>
    </row>
    <row r="34" spans="1:3" x14ac:dyDescent="0.25">
      <c r="A34">
        <v>-20.200000000000003</v>
      </c>
      <c r="B34">
        <v>3</v>
      </c>
      <c r="C34">
        <v>1.0522959965945247</v>
      </c>
    </row>
    <row r="35" spans="1:3" x14ac:dyDescent="0.25">
      <c r="A35">
        <v>-20</v>
      </c>
      <c r="B35">
        <v>2</v>
      </c>
      <c r="C35">
        <v>1.2307190982267575</v>
      </c>
    </row>
    <row r="36" spans="1:3" x14ac:dyDescent="0.25">
      <c r="A36">
        <v>-19.8</v>
      </c>
      <c r="B36">
        <v>3</v>
      </c>
      <c r="C36">
        <v>1.4079338666298087</v>
      </c>
    </row>
    <row r="37" spans="1:3" x14ac:dyDescent="0.25">
      <c r="A37">
        <v>-19.600000000000012</v>
      </c>
      <c r="B37">
        <v>3</v>
      </c>
      <c r="C37">
        <v>1.5792896757649053</v>
      </c>
    </row>
    <row r="38" spans="1:3" x14ac:dyDescent="0.25">
      <c r="A38">
        <v>-19.400000000000013</v>
      </c>
      <c r="B38">
        <v>3</v>
      </c>
      <c r="C38">
        <v>1.7401293610662505</v>
      </c>
    </row>
    <row r="39" spans="1:3" x14ac:dyDescent="0.25">
      <c r="A39">
        <v>-19.20000000000001</v>
      </c>
      <c r="B39">
        <v>3</v>
      </c>
      <c r="C39">
        <v>1.8859212949187245</v>
      </c>
    </row>
    <row r="40" spans="1:3" x14ac:dyDescent="0.25">
      <c r="A40">
        <v>-19.000000000000011</v>
      </c>
      <c r="B40">
        <v>3</v>
      </c>
      <c r="C40">
        <v>2.0123933541897965</v>
      </c>
    </row>
    <row r="41" spans="1:3" x14ac:dyDescent="0.25">
      <c r="A41">
        <v>-18.800000000000011</v>
      </c>
      <c r="B41">
        <v>4</v>
      </c>
      <c r="C41">
        <v>2.1156651938907225</v>
      </c>
    </row>
    <row r="42" spans="1:3" x14ac:dyDescent="0.25">
      <c r="A42">
        <v>-18.600000000000012</v>
      </c>
      <c r="B42">
        <v>4</v>
      </c>
      <c r="C42">
        <v>2.1923751502727957</v>
      </c>
    </row>
    <row r="43" spans="1:3" x14ac:dyDescent="0.25">
      <c r="A43">
        <v>-18.400000000000013</v>
      </c>
      <c r="B43">
        <v>4</v>
      </c>
      <c r="C43">
        <v>2.2397980999772131</v>
      </c>
    </row>
    <row r="44" spans="1:3" x14ac:dyDescent="0.25">
      <c r="A44">
        <v>-18.20000000000001</v>
      </c>
      <c r="B44">
        <v>4</v>
      </c>
      <c r="C44">
        <v>2.2559507023846992</v>
      </c>
    </row>
    <row r="45" spans="1:3" x14ac:dyDescent="0.25">
      <c r="A45">
        <v>-18.000000000000011</v>
      </c>
      <c r="B45">
        <v>4</v>
      </c>
      <c r="C45">
        <v>2.2396806507757412</v>
      </c>
    </row>
    <row r="46" spans="1:3" x14ac:dyDescent="0.25">
      <c r="A46">
        <v>-17.800000000000011</v>
      </c>
      <c r="B46">
        <v>5</v>
      </c>
      <c r="C46">
        <v>2.1907368525373476</v>
      </c>
    </row>
    <row r="47" spans="1:3" x14ac:dyDescent="0.25">
      <c r="A47">
        <v>-17.600000000000012</v>
      </c>
      <c r="B47">
        <v>4</v>
      </c>
      <c r="C47">
        <v>2.1098178451337324</v>
      </c>
    </row>
    <row r="48" spans="1:3" x14ac:dyDescent="0.25">
      <c r="A48">
        <v>-17.400000000000013</v>
      </c>
      <c r="B48">
        <v>5</v>
      </c>
      <c r="C48">
        <v>1.9985962260993246</v>
      </c>
    </row>
    <row r="49" spans="1:3" x14ac:dyDescent="0.25">
      <c r="A49">
        <v>-17.20000000000001</v>
      </c>
      <c r="B49">
        <v>5</v>
      </c>
      <c r="C49">
        <v>1.8597174227227349</v>
      </c>
    </row>
    <row r="50" spans="1:3" x14ac:dyDescent="0.25">
      <c r="A50">
        <v>-17.000000000000011</v>
      </c>
      <c r="B50">
        <v>5</v>
      </c>
      <c r="C50">
        <v>1.6967717389480415</v>
      </c>
    </row>
    <row r="51" spans="1:3" x14ac:dyDescent="0.25">
      <c r="A51">
        <v>-16.800000000000011</v>
      </c>
      <c r="B51">
        <v>5</v>
      </c>
      <c r="C51">
        <v>1.5142392798948712</v>
      </c>
    </row>
    <row r="52" spans="1:3" x14ac:dyDescent="0.25">
      <c r="A52">
        <v>-16.600000000000012</v>
      </c>
      <c r="B52">
        <v>4</v>
      </c>
      <c r="C52">
        <v>1.3174080531324237</v>
      </c>
    </row>
    <row r="53" spans="1:3" x14ac:dyDescent="0.25">
      <c r="A53">
        <v>-16.400000000000002</v>
      </c>
      <c r="B53">
        <v>4</v>
      </c>
      <c r="C53">
        <v>1.112266263876996</v>
      </c>
    </row>
    <row r="54" spans="1:3" x14ac:dyDescent="0.25">
      <c r="A54">
        <v>-16.200000000000003</v>
      </c>
      <c r="B54">
        <v>4</v>
      </c>
      <c r="C54">
        <v>0.90537054103718251</v>
      </c>
    </row>
    <row r="55" spans="1:3" x14ac:dyDescent="0.25">
      <c r="A55">
        <v>-16</v>
      </c>
      <c r="B55">
        <v>4</v>
      </c>
      <c r="C55">
        <v>0.7036925343101964</v>
      </c>
    </row>
    <row r="56" spans="1:3" x14ac:dyDescent="0.25">
      <c r="A56">
        <v>-15.8</v>
      </c>
      <c r="B56">
        <v>4</v>
      </c>
      <c r="C56">
        <v>0.51444699096600599</v>
      </c>
    </row>
    <row r="57" spans="1:3" x14ac:dyDescent="0.25">
      <c r="A57">
        <v>-15.600000000000001</v>
      </c>
      <c r="B57">
        <v>4</v>
      </c>
      <c r="C57">
        <v>0.34490503644598597</v>
      </c>
    </row>
    <row r="58" spans="1:3" x14ac:dyDescent="0.25">
      <c r="A58">
        <v>-15.400000000000002</v>
      </c>
      <c r="B58">
        <v>4</v>
      </c>
      <c r="C58">
        <v>0.2021969280888252</v>
      </c>
    </row>
    <row r="59" spans="1:3" x14ac:dyDescent="0.25">
      <c r="A59">
        <v>-15.200000000000001</v>
      </c>
      <c r="B59">
        <v>3</v>
      </c>
      <c r="C59">
        <v>9.3109010001539913E-2</v>
      </c>
    </row>
    <row r="60" spans="1:3" x14ac:dyDescent="0.25">
      <c r="A60">
        <v>-15.000000000000002</v>
      </c>
      <c r="B60">
        <v>3</v>
      </c>
      <c r="C60">
        <v>2.387995476318357E-2</v>
      </c>
    </row>
    <row r="61" spans="1:3" x14ac:dyDescent="0.25">
      <c r="A61">
        <v>-14.8</v>
      </c>
      <c r="B61">
        <v>3</v>
      </c>
      <c r="C61">
        <v>1.6217550342880501E-6</v>
      </c>
    </row>
    <row r="62" spans="1:3" x14ac:dyDescent="0.25">
      <c r="A62">
        <v>-14.600000000000001</v>
      </c>
      <c r="B62">
        <v>3</v>
      </c>
      <c r="C62">
        <v>2.6029982321231441E-2</v>
      </c>
    </row>
    <row r="63" spans="1:3" x14ac:dyDescent="0.25">
      <c r="A63">
        <v>-14.400000000000002</v>
      </c>
      <c r="B63">
        <v>3</v>
      </c>
      <c r="C63">
        <v>0.10541155125762673</v>
      </c>
    </row>
    <row r="64" spans="1:3" x14ac:dyDescent="0.25">
      <c r="A64">
        <v>-14.200000000000001</v>
      </c>
      <c r="B64">
        <v>3</v>
      </c>
      <c r="C64">
        <v>0.24033061785780993</v>
      </c>
    </row>
    <row r="65" spans="1:3" x14ac:dyDescent="0.25">
      <c r="A65">
        <v>-14.000000000000002</v>
      </c>
      <c r="B65">
        <v>2</v>
      </c>
      <c r="C65">
        <v>0.43158228663451942</v>
      </c>
    </row>
    <row r="66" spans="1:3" x14ac:dyDescent="0.25">
      <c r="A66">
        <v>-13.8</v>
      </c>
      <c r="B66">
        <v>2</v>
      </c>
      <c r="C66">
        <v>0.67847591989307199</v>
      </c>
    </row>
    <row r="67" spans="1:3" x14ac:dyDescent="0.25">
      <c r="A67">
        <v>-13.600000000000001</v>
      </c>
      <c r="B67">
        <v>2</v>
      </c>
      <c r="C67">
        <v>0.97877302690729906</v>
      </c>
    </row>
    <row r="68" spans="1:3" x14ac:dyDescent="0.25">
      <c r="A68">
        <v>-13.400000000000002</v>
      </c>
      <c r="B68">
        <v>2</v>
      </c>
      <c r="C68">
        <v>1.3286629761851727</v>
      </c>
    </row>
    <row r="69" spans="1:3" x14ac:dyDescent="0.25">
      <c r="A69">
        <v>-13.200000000000001</v>
      </c>
      <c r="B69">
        <v>2</v>
      </c>
      <c r="C69">
        <v>1.7227791300448008</v>
      </c>
    </row>
    <row r="70" spans="1:3" x14ac:dyDescent="0.25">
      <c r="A70">
        <v>-13.000000000000002</v>
      </c>
      <c r="B70">
        <v>3</v>
      </c>
      <c r="C70">
        <v>2.1542571292767159</v>
      </c>
    </row>
    <row r="71" spans="1:3" x14ac:dyDescent="0.25">
      <c r="A71">
        <v>-12.8</v>
      </c>
      <c r="B71">
        <v>3</v>
      </c>
      <c r="C71">
        <v>2.6148361075909534</v>
      </c>
    </row>
    <row r="72" spans="1:3" x14ac:dyDescent="0.25">
      <c r="A72">
        <v>-12.600000000000001</v>
      </c>
      <c r="B72">
        <v>3</v>
      </c>
      <c r="C72">
        <v>3.0950026107576902</v>
      </c>
    </row>
    <row r="73" spans="1:3" x14ac:dyDescent="0.25">
      <c r="A73">
        <v>-12.400000000000002</v>
      </c>
      <c r="B73">
        <v>4</v>
      </c>
      <c r="C73">
        <v>3.5841759557375426</v>
      </c>
    </row>
    <row r="74" spans="1:3" x14ac:dyDescent="0.25">
      <c r="A74">
        <v>-12.200000000000001</v>
      </c>
      <c r="B74">
        <v>4</v>
      </c>
      <c r="C74">
        <v>4.0709327140492615</v>
      </c>
    </row>
    <row r="75" spans="1:3" x14ac:dyDescent="0.25">
      <c r="A75">
        <v>-12.000000000000002</v>
      </c>
      <c r="B75">
        <v>5</v>
      </c>
      <c r="C75">
        <v>4.5432669655148477</v>
      </c>
    </row>
    <row r="76" spans="1:3" x14ac:dyDescent="0.25">
      <c r="A76">
        <v>-11.8</v>
      </c>
      <c r="B76">
        <v>6</v>
      </c>
      <c r="C76">
        <v>4.9888819681688661</v>
      </c>
    </row>
    <row r="77" spans="1:3" x14ac:dyDescent="0.25">
      <c r="A77">
        <v>-11.600000000000001</v>
      </c>
      <c r="B77">
        <v>6</v>
      </c>
      <c r="C77">
        <v>5.3955079521952847</v>
      </c>
    </row>
    <row r="78" spans="1:3" x14ac:dyDescent="0.25">
      <c r="A78">
        <v>-11.400000000000002</v>
      </c>
      <c r="B78">
        <v>6</v>
      </c>
      <c r="C78">
        <v>5.7512398942232394</v>
      </c>
    </row>
    <row r="79" spans="1:3" x14ac:dyDescent="0.25">
      <c r="A79">
        <v>-11.200000000000001</v>
      </c>
      <c r="B79">
        <v>7</v>
      </c>
      <c r="C79">
        <v>6.0448883858280871</v>
      </c>
    </row>
    <row r="80" spans="1:3" x14ac:dyDescent="0.25">
      <c r="A80">
        <v>-11.000000000000002</v>
      </c>
      <c r="B80">
        <v>8</v>
      </c>
      <c r="C80">
        <v>6.2663360974442162</v>
      </c>
    </row>
    <row r="81" spans="1:3" x14ac:dyDescent="0.25">
      <c r="A81">
        <v>-10.8</v>
      </c>
      <c r="B81">
        <v>8</v>
      </c>
      <c r="C81">
        <v>6.4068918744996113</v>
      </c>
    </row>
    <row r="82" spans="1:3" x14ac:dyDescent="0.25">
      <c r="A82">
        <v>-10.600000000000001</v>
      </c>
      <c r="B82">
        <v>8</v>
      </c>
      <c r="C82">
        <v>6.4596342019447111</v>
      </c>
    </row>
    <row r="83" spans="1:3" x14ac:dyDescent="0.25">
      <c r="A83">
        <v>-10.400000000000002</v>
      </c>
      <c r="B83">
        <v>8</v>
      </c>
      <c r="C83">
        <v>6.4197356486667632</v>
      </c>
    </row>
    <row r="84" spans="1:3" x14ac:dyDescent="0.25">
      <c r="A84">
        <v>-10.200000000000003</v>
      </c>
      <c r="B84">
        <v>9</v>
      </c>
      <c r="C84">
        <v>6.2847599630707407</v>
      </c>
    </row>
    <row r="85" spans="1:3" x14ac:dyDescent="0.25">
      <c r="A85">
        <v>-10</v>
      </c>
      <c r="B85">
        <v>9</v>
      </c>
      <c r="C85">
        <v>6.0549237399138125</v>
      </c>
    </row>
    <row r="86" spans="1:3" x14ac:dyDescent="0.25">
      <c r="A86">
        <v>-9.8000000000000007</v>
      </c>
      <c r="B86">
        <v>9</v>
      </c>
      <c r="C86">
        <v>5.733315016675383</v>
      </c>
    </row>
    <row r="87" spans="1:3" x14ac:dyDescent="0.25">
      <c r="A87">
        <v>-9.6000000000000014</v>
      </c>
      <c r="B87">
        <v>9</v>
      </c>
      <c r="C87">
        <v>5.3260617814208979</v>
      </c>
    </row>
    <row r="88" spans="1:3" x14ac:dyDescent="0.25">
      <c r="A88">
        <v>-9.4000000000000021</v>
      </c>
      <c r="B88">
        <v>8</v>
      </c>
      <c r="C88">
        <v>4.8424441750718588</v>
      </c>
    </row>
    <row r="89" spans="1:3" x14ac:dyDescent="0.25">
      <c r="A89">
        <v>-9.2000000000000028</v>
      </c>
      <c r="B89">
        <v>8</v>
      </c>
      <c r="C89">
        <v>4.2949451368163762</v>
      </c>
    </row>
    <row r="90" spans="1:3" x14ac:dyDescent="0.25">
      <c r="A90">
        <v>-9</v>
      </c>
      <c r="B90">
        <v>8</v>
      </c>
      <c r="C90">
        <v>3.6992353556466568</v>
      </c>
    </row>
    <row r="91" spans="1:3" x14ac:dyDescent="0.25">
      <c r="A91">
        <v>-8.8000000000000007</v>
      </c>
      <c r="B91">
        <v>7</v>
      </c>
      <c r="C91">
        <v>3.0740896335125516</v>
      </c>
    </row>
    <row r="92" spans="1:3" x14ac:dyDescent="0.25">
      <c r="A92">
        <v>-8.6000000000000014</v>
      </c>
      <c r="B92">
        <v>7</v>
      </c>
      <c r="C92">
        <v>2.4412331127778852</v>
      </c>
    </row>
    <row r="93" spans="1:3" x14ac:dyDescent="0.25">
      <c r="A93">
        <v>-8.4000000000000021</v>
      </c>
      <c r="B93">
        <v>6</v>
      </c>
      <c r="C93">
        <v>1.8251172460889871</v>
      </c>
    </row>
    <row r="94" spans="1:3" x14ac:dyDescent="0.25">
      <c r="A94">
        <v>-8.2000000000000028</v>
      </c>
      <c r="B94">
        <v>5</v>
      </c>
      <c r="C94">
        <v>1.2526268615513845</v>
      </c>
    </row>
    <row r="95" spans="1:3" x14ac:dyDescent="0.25">
      <c r="A95">
        <v>-8</v>
      </c>
      <c r="B95">
        <v>5</v>
      </c>
      <c r="C95">
        <v>0.75272116961401414</v>
      </c>
    </row>
    <row r="96" spans="1:3" x14ac:dyDescent="0.25">
      <c r="A96">
        <v>-7.8000000000000007</v>
      </c>
      <c r="B96">
        <v>4</v>
      </c>
      <c r="C96">
        <v>0.35601303848478211</v>
      </c>
    </row>
    <row r="97" spans="1:3" x14ac:dyDescent="0.25">
      <c r="A97">
        <v>-7.6000000000000014</v>
      </c>
      <c r="B97">
        <v>3</v>
      </c>
      <c r="C97">
        <v>9.4292299995355766E-2</v>
      </c>
    </row>
    <row r="98" spans="1:3" x14ac:dyDescent="0.25">
      <c r="A98">
        <v>-7.4000000000000021</v>
      </c>
      <c r="B98">
        <v>3</v>
      </c>
      <c r="C98">
        <v>2.0559322700282206E-7</v>
      </c>
    </row>
    <row r="99" spans="1:3" x14ac:dyDescent="0.25">
      <c r="A99">
        <v>-7.1999999999998998</v>
      </c>
      <c r="B99">
        <v>2</v>
      </c>
      <c r="C99">
        <v>0.10566340152514277</v>
      </c>
    </row>
    <row r="100" spans="1:3" x14ac:dyDescent="0.25">
      <c r="A100">
        <v>-6.9999999999999005</v>
      </c>
      <c r="B100">
        <v>2</v>
      </c>
      <c r="C100">
        <v>0.44329690391820609</v>
      </c>
    </row>
    <row r="101" spans="1:3" x14ac:dyDescent="0.25">
      <c r="A101">
        <v>-6.7999999999999012</v>
      </c>
      <c r="B101">
        <v>2</v>
      </c>
      <c r="C101">
        <v>1.0437865013456222</v>
      </c>
    </row>
    <row r="102" spans="1:3" x14ac:dyDescent="0.25">
      <c r="A102">
        <v>-6.5999999999999019</v>
      </c>
      <c r="B102">
        <v>2</v>
      </c>
      <c r="C102">
        <v>1.9362617705469753</v>
      </c>
    </row>
    <row r="103" spans="1:3" x14ac:dyDescent="0.25">
      <c r="A103">
        <v>-6.3999999999999027</v>
      </c>
      <c r="B103">
        <v>3</v>
      </c>
      <c r="C103">
        <v>3.1474714398060879</v>
      </c>
    </row>
    <row r="104" spans="1:3" x14ac:dyDescent="0.25">
      <c r="A104">
        <v>-6.1999999999998998</v>
      </c>
      <c r="B104">
        <v>4</v>
      </c>
      <c r="C104">
        <v>4.7011731576931126</v>
      </c>
    </row>
    <row r="105" spans="1:3" x14ac:dyDescent="0.25">
      <c r="A105">
        <v>-5.9999999999999005</v>
      </c>
      <c r="B105">
        <v>6</v>
      </c>
      <c r="C105">
        <v>6.6175498105920445</v>
      </c>
    </row>
    <row r="106" spans="1:3" x14ac:dyDescent="0.25">
      <c r="A106">
        <v>-5.7999999999999012</v>
      </c>
      <c r="B106">
        <v>7</v>
      </c>
      <c r="C106">
        <v>8.9126643736514879</v>
      </c>
    </row>
    <row r="107" spans="1:3" x14ac:dyDescent="0.25">
      <c r="A107">
        <v>-5.5999999999999019</v>
      </c>
      <c r="B107">
        <v>8</v>
      </c>
      <c r="C107">
        <v>11.597964874582175</v>
      </c>
    </row>
    <row r="108" spans="1:3" x14ac:dyDescent="0.25">
      <c r="A108">
        <v>-5.3999999999999027</v>
      </c>
      <c r="B108">
        <v>10</v>
      </c>
      <c r="C108">
        <v>14.679850401362978</v>
      </c>
    </row>
    <row r="109" spans="1:3" x14ac:dyDescent="0.25">
      <c r="A109">
        <v>-5.1999999999998998</v>
      </c>
      <c r="B109">
        <v>14</v>
      </c>
      <c r="C109">
        <v>18.159308201901414</v>
      </c>
    </row>
    <row r="110" spans="1:3" x14ac:dyDescent="0.25">
      <c r="A110">
        <v>-4.9999999999999005</v>
      </c>
      <c r="B110">
        <v>18</v>
      </c>
      <c r="C110">
        <v>22.031630819634007</v>
      </c>
    </row>
    <row r="111" spans="1:3" x14ac:dyDescent="0.25">
      <c r="A111">
        <v>-4.7999999999999012</v>
      </c>
      <c r="B111">
        <v>22</v>
      </c>
      <c r="C111">
        <v>26.286220902455391</v>
      </c>
    </row>
    <row r="112" spans="1:3" x14ac:dyDescent="0.25">
      <c r="A112">
        <v>-4.5999999999999019</v>
      </c>
      <c r="B112">
        <v>26</v>
      </c>
      <c r="C112">
        <v>30.906489836299489</v>
      </c>
    </row>
    <row r="113" spans="1:3" x14ac:dyDescent="0.25">
      <c r="A113">
        <v>-4.3999999999999027</v>
      </c>
      <c r="B113">
        <v>30</v>
      </c>
      <c r="C113">
        <v>35.869854716370476</v>
      </c>
    </row>
    <row r="114" spans="1:3" x14ac:dyDescent="0.25">
      <c r="A114">
        <v>-4.1999999999998998</v>
      </c>
      <c r="B114">
        <v>38</v>
      </c>
      <c r="C114">
        <v>41.147836409247098</v>
      </c>
    </row>
    <row r="115" spans="1:3" x14ac:dyDescent="0.25">
      <c r="A115">
        <v>-3.9999999999999005</v>
      </c>
      <c r="B115">
        <v>44</v>
      </c>
      <c r="C115">
        <v>46.706259611657472</v>
      </c>
    </row>
    <row r="116" spans="1:3" x14ac:dyDescent="0.25">
      <c r="A116">
        <v>-3.7999999999999012</v>
      </c>
      <c r="B116">
        <v>48</v>
      </c>
      <c r="C116">
        <v>52.505553912759289</v>
      </c>
    </row>
    <row r="117" spans="1:3" x14ac:dyDescent="0.25">
      <c r="A117">
        <v>-3.5999999999999019</v>
      </c>
      <c r="B117">
        <v>53</v>
      </c>
      <c r="C117">
        <v>58.501152953916915</v>
      </c>
    </row>
    <row r="118" spans="1:3" x14ac:dyDescent="0.25">
      <c r="A118">
        <v>-3.3999999999999027</v>
      </c>
      <c r="B118">
        <v>59</v>
      </c>
      <c r="C118">
        <v>64.643986891702454</v>
      </c>
    </row>
    <row r="119" spans="1:3" x14ac:dyDescent="0.25">
      <c r="A119">
        <v>-3.1999999999998998</v>
      </c>
      <c r="B119">
        <v>68</v>
      </c>
      <c r="C119">
        <v>70.88106154455744</v>
      </c>
    </row>
    <row r="120" spans="1:3" x14ac:dyDescent="0.25">
      <c r="A120">
        <v>-2.9999999999999005</v>
      </c>
      <c r="B120">
        <v>75</v>
      </c>
      <c r="C120">
        <v>77.156115878801373</v>
      </c>
    </row>
    <row r="121" spans="1:3" x14ac:dyDescent="0.25">
      <c r="A121">
        <v>-2.7999999999999012</v>
      </c>
      <c r="B121">
        <v>82</v>
      </c>
      <c r="C121">
        <v>83.410347901363153</v>
      </c>
    </row>
    <row r="122" spans="1:3" x14ac:dyDescent="0.25">
      <c r="A122">
        <v>-2.5999999999999019</v>
      </c>
      <c r="B122">
        <v>85</v>
      </c>
      <c r="C122">
        <v>89.583197608198205</v>
      </c>
    </row>
    <row r="123" spans="1:3" x14ac:dyDescent="0.25">
      <c r="A123">
        <v>-2.3999999999999027</v>
      </c>
      <c r="B123">
        <v>92</v>
      </c>
      <c r="C123">
        <v>95.613174419151505</v>
      </c>
    </row>
    <row r="124" spans="1:3" x14ac:dyDescent="0.25">
      <c r="A124">
        <v>-2.1999999999998998</v>
      </c>
      <c r="B124">
        <v>100</v>
      </c>
      <c r="C124">
        <v>101.43871553848473</v>
      </c>
    </row>
    <row r="125" spans="1:3" x14ac:dyDescent="0.25">
      <c r="A125">
        <v>-1.9999999999999005</v>
      </c>
      <c r="B125">
        <v>106</v>
      </c>
      <c r="C125">
        <v>106.99906093745584</v>
      </c>
    </row>
    <row r="126" spans="1:3" x14ac:dyDescent="0.25">
      <c r="A126">
        <v>-1.7999999999999012</v>
      </c>
      <c r="B126">
        <v>112</v>
      </c>
      <c r="C126">
        <v>112.23513017834017</v>
      </c>
    </row>
    <row r="127" spans="1:3" x14ac:dyDescent="0.25">
      <c r="A127">
        <v>-1.5999999999999019</v>
      </c>
      <c r="B127">
        <v>116</v>
      </c>
      <c r="C127">
        <v>117.09038609990166</v>
      </c>
    </row>
    <row r="128" spans="1:3" x14ac:dyDescent="0.25">
      <c r="A128">
        <v>-1.3999999999999027</v>
      </c>
      <c r="B128">
        <v>122</v>
      </c>
      <c r="C128">
        <v>121.51167046878152</v>
      </c>
    </row>
    <row r="129" spans="1:3" x14ac:dyDescent="0.25">
      <c r="A129">
        <v>-1.1999999999998998</v>
      </c>
      <c r="B129">
        <v>126</v>
      </c>
      <c r="C129">
        <v>125.44999706997518</v>
      </c>
    </row>
    <row r="130" spans="1:3" x14ac:dyDescent="0.25">
      <c r="A130">
        <v>-0.99999999999990052</v>
      </c>
      <c r="B130">
        <v>130</v>
      </c>
      <c r="C130">
        <v>128.86128835716207</v>
      </c>
    </row>
    <row r="131" spans="1:3" x14ac:dyDescent="0.25">
      <c r="A131">
        <v>-0.79999999999990123</v>
      </c>
      <c r="B131">
        <v>133</v>
      </c>
      <c r="C131">
        <v>131.70704269902211</v>
      </c>
    </row>
    <row r="132" spans="1:3" x14ac:dyDescent="0.25">
      <c r="A132">
        <v>-0.59999999999990195</v>
      </c>
      <c r="B132">
        <v>135</v>
      </c>
      <c r="C132">
        <v>133.95492042420429</v>
      </c>
    </row>
    <row r="133" spans="1:3" x14ac:dyDescent="0.25">
      <c r="A133">
        <v>-0.39999999999990266</v>
      </c>
      <c r="B133">
        <v>137</v>
      </c>
      <c r="C133">
        <v>135.57923826349418</v>
      </c>
    </row>
    <row r="134" spans="1:3" x14ac:dyDescent="0.25">
      <c r="A134">
        <v>-0.19999999999989981</v>
      </c>
      <c r="B134">
        <v>138</v>
      </c>
      <c r="C134">
        <v>136.56136338639371</v>
      </c>
    </row>
    <row r="135" spans="1:3" x14ac:dyDescent="0.25">
      <c r="A135">
        <v>9.9475983006414026E-14</v>
      </c>
      <c r="B135">
        <v>138</v>
      </c>
      <c r="C135">
        <v>136.88999999999999</v>
      </c>
    </row>
    <row r="136" spans="1:3" x14ac:dyDescent="0.25">
      <c r="A136">
        <v>0.20000000000009877</v>
      </c>
      <c r="B136">
        <v>137</v>
      </c>
      <c r="C136">
        <v>136.56136338639303</v>
      </c>
    </row>
    <row r="137" spans="1:3" x14ac:dyDescent="0.25">
      <c r="A137">
        <v>0.40000000000009805</v>
      </c>
      <c r="B137">
        <v>138</v>
      </c>
      <c r="C137">
        <v>135.5792382634929</v>
      </c>
    </row>
    <row r="138" spans="1:3" x14ac:dyDescent="0.25">
      <c r="A138">
        <v>0.60000000000009734</v>
      </c>
      <c r="B138">
        <v>134</v>
      </c>
      <c r="C138">
        <v>133.95492042420244</v>
      </c>
    </row>
    <row r="139" spans="1:3" x14ac:dyDescent="0.25">
      <c r="A139">
        <v>0.80000000000010019</v>
      </c>
      <c r="B139">
        <v>131</v>
      </c>
      <c r="C139">
        <v>131.70704269901958</v>
      </c>
    </row>
    <row r="140" spans="1:3" x14ac:dyDescent="0.25">
      <c r="A140">
        <v>1.0000000000000995</v>
      </c>
      <c r="B140">
        <v>127</v>
      </c>
      <c r="C140">
        <v>128.86128835715891</v>
      </c>
    </row>
    <row r="141" spans="1:3" x14ac:dyDescent="0.25">
      <c r="A141">
        <v>1.2000000000000988</v>
      </c>
      <c r="B141">
        <v>124</v>
      </c>
      <c r="C141">
        <v>125.44999706997149</v>
      </c>
    </row>
    <row r="142" spans="1:3" x14ac:dyDescent="0.25">
      <c r="A142">
        <v>1.4000000000000981</v>
      </c>
      <c r="B142">
        <v>122</v>
      </c>
      <c r="C142">
        <v>121.51167046877737</v>
      </c>
    </row>
    <row r="143" spans="1:3" x14ac:dyDescent="0.25">
      <c r="A143">
        <v>1.6000000000000973</v>
      </c>
      <c r="B143">
        <v>117</v>
      </c>
      <c r="C143">
        <v>117.09038609989713</v>
      </c>
    </row>
    <row r="144" spans="1:3" x14ac:dyDescent="0.25">
      <c r="A144">
        <v>1.8000000000001002</v>
      </c>
      <c r="B144">
        <v>109</v>
      </c>
      <c r="C144">
        <v>112.23513017833513</v>
      </c>
    </row>
    <row r="145" spans="1:3" x14ac:dyDescent="0.25">
      <c r="A145">
        <v>2.0000000000000995</v>
      </c>
      <c r="B145">
        <v>102</v>
      </c>
      <c r="C145">
        <v>106.99906093745047</v>
      </c>
    </row>
    <row r="146" spans="1:3" x14ac:dyDescent="0.25">
      <c r="A146">
        <v>2.2000000000000988</v>
      </c>
      <c r="B146">
        <v>97</v>
      </c>
      <c r="C146">
        <v>101.43871553847904</v>
      </c>
    </row>
    <row r="147" spans="1:3" x14ac:dyDescent="0.25">
      <c r="A147">
        <v>2.4000000000000981</v>
      </c>
      <c r="B147">
        <v>93</v>
      </c>
      <c r="C147">
        <v>95.613174419145707</v>
      </c>
    </row>
    <row r="148" spans="1:3" x14ac:dyDescent="0.25">
      <c r="A148">
        <v>2.6000000000000973</v>
      </c>
      <c r="B148">
        <v>82</v>
      </c>
      <c r="C148">
        <v>89.583197608192251</v>
      </c>
    </row>
    <row r="149" spans="1:3" x14ac:dyDescent="0.25">
      <c r="A149">
        <v>2.8000000000001002</v>
      </c>
      <c r="B149">
        <v>74</v>
      </c>
      <c r="C149">
        <v>83.410347901356957</v>
      </c>
    </row>
    <row r="150" spans="1:3" x14ac:dyDescent="0.25">
      <c r="A150">
        <v>3.0000000000000995</v>
      </c>
      <c r="B150">
        <v>69</v>
      </c>
      <c r="C150">
        <v>77.15611587879512</v>
      </c>
    </row>
    <row r="151" spans="1:3" x14ac:dyDescent="0.25">
      <c r="A151">
        <v>3.2000000000000988</v>
      </c>
      <c r="B151">
        <v>64</v>
      </c>
      <c r="C151">
        <v>70.881061544551216</v>
      </c>
    </row>
    <row r="152" spans="1:3" x14ac:dyDescent="0.25">
      <c r="A152">
        <v>3.4000000000000981</v>
      </c>
      <c r="B152">
        <v>60</v>
      </c>
      <c r="C152">
        <v>64.643986891696372</v>
      </c>
    </row>
    <row r="153" spans="1:3" x14ac:dyDescent="0.25">
      <c r="A153">
        <v>3.6000000000000973</v>
      </c>
      <c r="B153">
        <v>52</v>
      </c>
      <c r="C153">
        <v>58.501152953910967</v>
      </c>
    </row>
    <row r="154" spans="1:3" x14ac:dyDescent="0.25">
      <c r="A154">
        <v>3.8000000000001002</v>
      </c>
      <c r="B154">
        <v>43</v>
      </c>
      <c r="C154">
        <v>52.505553912753413</v>
      </c>
    </row>
    <row r="155" spans="1:3" x14ac:dyDescent="0.25">
      <c r="A155">
        <v>4.0000000000000995</v>
      </c>
      <c r="B155">
        <v>38</v>
      </c>
      <c r="C155">
        <v>46.706259611651816</v>
      </c>
    </row>
    <row r="156" spans="1:3" x14ac:dyDescent="0.25">
      <c r="A156">
        <v>4.2000000000000988</v>
      </c>
      <c r="B156">
        <v>34</v>
      </c>
      <c r="C156">
        <v>41.147836409241705</v>
      </c>
    </row>
    <row r="157" spans="1:3" x14ac:dyDescent="0.25">
      <c r="A157">
        <v>4.4000000000000981</v>
      </c>
      <c r="B157">
        <v>31</v>
      </c>
      <c r="C157">
        <v>35.869854716365474</v>
      </c>
    </row>
    <row r="158" spans="1:3" x14ac:dyDescent="0.25">
      <c r="A158">
        <v>4.6000000000000973</v>
      </c>
      <c r="B158">
        <v>26</v>
      </c>
      <c r="C158">
        <v>30.906489836294799</v>
      </c>
    </row>
    <row r="159" spans="1:3" x14ac:dyDescent="0.25">
      <c r="A159">
        <v>4.8000000000001002</v>
      </c>
      <c r="B159">
        <v>21</v>
      </c>
      <c r="C159">
        <v>26.286220902450982</v>
      </c>
    </row>
    <row r="160" spans="1:3" x14ac:dyDescent="0.25">
      <c r="A160">
        <v>5.0000000000000995</v>
      </c>
      <c r="B160">
        <v>16</v>
      </c>
      <c r="C160">
        <v>22.031630819629946</v>
      </c>
    </row>
    <row r="161" spans="1:3" x14ac:dyDescent="0.25">
      <c r="A161">
        <v>5.2000000000000988</v>
      </c>
      <c r="B161">
        <v>14</v>
      </c>
      <c r="C161">
        <v>18.159308201897765</v>
      </c>
    </row>
    <row r="162" spans="1:3" x14ac:dyDescent="0.25">
      <c r="A162">
        <v>5.4000000000000981</v>
      </c>
      <c r="B162">
        <v>11</v>
      </c>
      <c r="C162">
        <v>14.67985040135977</v>
      </c>
    </row>
    <row r="163" spans="1:3" x14ac:dyDescent="0.25">
      <c r="A163">
        <v>5.6000000000001009</v>
      </c>
      <c r="B163">
        <v>9</v>
      </c>
      <c r="C163">
        <v>11.597964874579327</v>
      </c>
    </row>
    <row r="164" spans="1:3" x14ac:dyDescent="0.25">
      <c r="A164">
        <v>5.8000000000000966</v>
      </c>
      <c r="B164">
        <v>7</v>
      </c>
      <c r="C164">
        <v>8.9126643736490561</v>
      </c>
    </row>
    <row r="165" spans="1:3" x14ac:dyDescent="0.25">
      <c r="A165">
        <v>6.0000000000000995</v>
      </c>
      <c r="B165">
        <v>5</v>
      </c>
      <c r="C165">
        <v>6.6175498105899422</v>
      </c>
    </row>
    <row r="166" spans="1:3" x14ac:dyDescent="0.25">
      <c r="A166">
        <v>6.2000000000000952</v>
      </c>
      <c r="B166">
        <v>4</v>
      </c>
      <c r="C166">
        <v>4.701173157691418</v>
      </c>
    </row>
    <row r="167" spans="1:3" x14ac:dyDescent="0.25">
      <c r="A167">
        <v>6.4000000000000981</v>
      </c>
      <c r="B167">
        <v>3</v>
      </c>
      <c r="C167">
        <v>3.1474714398047321</v>
      </c>
    </row>
    <row r="168" spans="1:3" x14ac:dyDescent="0.25">
      <c r="A168">
        <v>6.6000000000001009</v>
      </c>
      <c r="B168">
        <v>3</v>
      </c>
      <c r="C168">
        <v>1.9362617705459291</v>
      </c>
    </row>
    <row r="169" spans="1:3" x14ac:dyDescent="0.25">
      <c r="A169">
        <v>6.8000000000000966</v>
      </c>
      <c r="B169">
        <v>2</v>
      </c>
      <c r="C169">
        <v>1.0437865013449004</v>
      </c>
    </row>
    <row r="170" spans="1:3" x14ac:dyDescent="0.25">
      <c r="A170">
        <v>7.0000000000000995</v>
      </c>
      <c r="B170">
        <v>2</v>
      </c>
      <c r="C170">
        <v>0.44329690391774484</v>
      </c>
    </row>
    <row r="171" spans="1:3" x14ac:dyDescent="0.25">
      <c r="A171">
        <v>7.2000000000000952</v>
      </c>
      <c r="B171">
        <v>2</v>
      </c>
      <c r="C171">
        <v>0.10566340152493107</v>
      </c>
    </row>
    <row r="172" spans="1:3" x14ac:dyDescent="0.25">
      <c r="A172">
        <v>7.4000000000000981</v>
      </c>
      <c r="B172">
        <v>3</v>
      </c>
      <c r="C172">
        <v>2.0559322686482747E-7</v>
      </c>
    </row>
    <row r="173" spans="1:3" x14ac:dyDescent="0.25">
      <c r="A173">
        <v>7.6000000000001009</v>
      </c>
      <c r="B173">
        <v>3</v>
      </c>
      <c r="C173">
        <v>9.4292299995447887E-2</v>
      </c>
    </row>
    <row r="174" spans="1:3" x14ac:dyDescent="0.25">
      <c r="A174">
        <v>7.8000000000000966</v>
      </c>
      <c r="B174">
        <v>3</v>
      </c>
      <c r="C174">
        <v>0.3560130384849432</v>
      </c>
    </row>
    <row r="175" spans="1:3" x14ac:dyDescent="0.25">
      <c r="A175">
        <v>8.0000000000000995</v>
      </c>
      <c r="B175">
        <v>4</v>
      </c>
      <c r="C175">
        <v>0.75272116961423952</v>
      </c>
    </row>
    <row r="176" spans="1:3" x14ac:dyDescent="0.25">
      <c r="A176">
        <v>8.2000000000000952</v>
      </c>
      <c r="B176">
        <v>4</v>
      </c>
      <c r="C176">
        <v>1.2526268615516369</v>
      </c>
    </row>
    <row r="177" spans="1:3" x14ac:dyDescent="0.25">
      <c r="A177">
        <v>8.4000000000000981</v>
      </c>
      <c r="B177">
        <v>5</v>
      </c>
      <c r="C177">
        <v>1.8251172460892786</v>
      </c>
    </row>
    <row r="178" spans="1:3" x14ac:dyDescent="0.25">
      <c r="A178">
        <v>8.6000000000001009</v>
      </c>
      <c r="B178">
        <v>5</v>
      </c>
      <c r="C178">
        <v>2.4412331127782019</v>
      </c>
    </row>
    <row r="179" spans="1:3" x14ac:dyDescent="0.25">
      <c r="A179">
        <v>8.8000000000000966</v>
      </c>
      <c r="B179">
        <v>6</v>
      </c>
      <c r="C179">
        <v>3.0740896335128562</v>
      </c>
    </row>
    <row r="180" spans="1:3" x14ac:dyDescent="0.25">
      <c r="A180">
        <v>9.0000000000000995</v>
      </c>
      <c r="B180">
        <v>6</v>
      </c>
      <c r="C180">
        <v>3.6992353556469628</v>
      </c>
    </row>
    <row r="181" spans="1:3" x14ac:dyDescent="0.25">
      <c r="A181">
        <v>9.2000000000000952</v>
      </c>
      <c r="B181">
        <v>7</v>
      </c>
      <c r="C181">
        <v>4.2949451368166418</v>
      </c>
    </row>
    <row r="182" spans="1:3" x14ac:dyDescent="0.25">
      <c r="A182">
        <v>9.4000000000000981</v>
      </c>
      <c r="B182">
        <v>7</v>
      </c>
      <c r="C182">
        <v>4.8424441750721092</v>
      </c>
    </row>
    <row r="183" spans="1:3" x14ac:dyDescent="0.25">
      <c r="A183">
        <v>9.6000000000001009</v>
      </c>
      <c r="B183">
        <v>6</v>
      </c>
      <c r="C183">
        <v>5.3260617814211226</v>
      </c>
    </row>
    <row r="184" spans="1:3" x14ac:dyDescent="0.25">
      <c r="A184">
        <v>9.8000000000000966</v>
      </c>
      <c r="B184">
        <v>6</v>
      </c>
      <c r="C184">
        <v>5.7333150166755615</v>
      </c>
    </row>
    <row r="185" spans="1:3" x14ac:dyDescent="0.25">
      <c r="A185">
        <v>10.000000000000099</v>
      </c>
      <c r="B185">
        <v>6</v>
      </c>
      <c r="C185">
        <v>6.0549237399139431</v>
      </c>
    </row>
    <row r="186" spans="1:3" x14ac:dyDescent="0.25">
      <c r="A186">
        <v>10.200000000000095</v>
      </c>
      <c r="B186">
        <v>7</v>
      </c>
      <c r="C186">
        <v>6.2847599630708268</v>
      </c>
    </row>
    <row r="187" spans="1:3" x14ac:dyDescent="0.25">
      <c r="A187">
        <v>10.400000000000098</v>
      </c>
      <c r="B187">
        <v>7</v>
      </c>
      <c r="C187">
        <v>6.419735648666804</v>
      </c>
    </row>
    <row r="188" spans="1:3" x14ac:dyDescent="0.25">
      <c r="A188">
        <v>10.600000000000101</v>
      </c>
      <c r="B188">
        <v>6</v>
      </c>
      <c r="C188">
        <v>6.4596342019447066</v>
      </c>
    </row>
    <row r="189" spans="1:3" x14ac:dyDescent="0.25">
      <c r="A189">
        <v>10.800000000000097</v>
      </c>
      <c r="B189">
        <v>5</v>
      </c>
      <c r="C189">
        <v>6.406891874499566</v>
      </c>
    </row>
    <row r="190" spans="1:3" x14ac:dyDescent="0.25">
      <c r="A190">
        <v>11.000000000000099</v>
      </c>
      <c r="B190">
        <v>5</v>
      </c>
      <c r="C190">
        <v>6.2663360974441273</v>
      </c>
    </row>
    <row r="191" spans="1:3" x14ac:dyDescent="0.25">
      <c r="A191">
        <v>11.200000000000095</v>
      </c>
      <c r="B191">
        <v>5</v>
      </c>
      <c r="C191">
        <v>6.0448883858279689</v>
      </c>
    </row>
    <row r="192" spans="1:3" x14ac:dyDescent="0.25">
      <c r="A192">
        <v>11.400000000000198</v>
      </c>
      <c r="B192">
        <v>4</v>
      </c>
      <c r="C192">
        <v>5.7512398942229197</v>
      </c>
    </row>
    <row r="193" spans="1:3" x14ac:dyDescent="0.25">
      <c r="A193">
        <v>11.6000000000002</v>
      </c>
      <c r="B193">
        <v>4</v>
      </c>
      <c r="C193">
        <v>5.3955079521949028</v>
      </c>
    </row>
    <row r="194" spans="1:3" x14ac:dyDescent="0.25">
      <c r="A194">
        <v>11.800000000000196</v>
      </c>
      <c r="B194">
        <v>4</v>
      </c>
      <c r="C194">
        <v>4.9888819681684557</v>
      </c>
    </row>
    <row r="195" spans="1:3" x14ac:dyDescent="0.25">
      <c r="A195">
        <v>12.000000000000199</v>
      </c>
      <c r="B195">
        <v>4</v>
      </c>
      <c r="C195">
        <v>4.5432669655143938</v>
      </c>
    </row>
    <row r="196" spans="1:3" x14ac:dyDescent="0.25">
      <c r="A196">
        <v>12.200000000000202</v>
      </c>
      <c r="B196">
        <v>3</v>
      </c>
      <c r="C196">
        <v>4.0709327140487783</v>
      </c>
    </row>
    <row r="197" spans="1:3" x14ac:dyDescent="0.25">
      <c r="A197">
        <v>12.400000000000198</v>
      </c>
      <c r="B197">
        <v>3</v>
      </c>
      <c r="C197">
        <v>3.5841759557370678</v>
      </c>
    </row>
    <row r="198" spans="1:3" x14ac:dyDescent="0.25">
      <c r="A198">
        <v>12.6000000000002</v>
      </c>
      <c r="B198">
        <v>3</v>
      </c>
      <c r="C198">
        <v>3.0950026107572066</v>
      </c>
    </row>
    <row r="199" spans="1:3" x14ac:dyDescent="0.25">
      <c r="A199">
        <v>12.800000000000196</v>
      </c>
      <c r="B199">
        <v>3</v>
      </c>
      <c r="C199">
        <v>2.6148361075904929</v>
      </c>
    </row>
    <row r="200" spans="1:3" x14ac:dyDescent="0.25">
      <c r="A200">
        <v>13.000000000000199</v>
      </c>
      <c r="B200">
        <v>3</v>
      </c>
      <c r="C200">
        <v>2.1542571292762753</v>
      </c>
    </row>
    <row r="201" spans="1:3" x14ac:dyDescent="0.25">
      <c r="A201">
        <v>13.200000000000202</v>
      </c>
      <c r="B201">
        <v>2</v>
      </c>
      <c r="C201">
        <v>1.7227791300443804</v>
      </c>
    </row>
    <row r="202" spans="1:3" x14ac:dyDescent="0.25">
      <c r="A202">
        <v>13.400000000000198</v>
      </c>
      <c r="B202">
        <v>2</v>
      </c>
      <c r="C202">
        <v>1.3286629761848103</v>
      </c>
    </row>
    <row r="203" spans="1:3" x14ac:dyDescent="0.25">
      <c r="A203">
        <v>13.6000000000002</v>
      </c>
      <c r="B203">
        <v>2</v>
      </c>
      <c r="C203">
        <v>0.97877302690697499</v>
      </c>
    </row>
    <row r="204" spans="1:3" x14ac:dyDescent="0.25">
      <c r="A204">
        <v>13.800000000000196</v>
      </c>
      <c r="B204">
        <v>2</v>
      </c>
      <c r="C204">
        <v>0.67847591989280553</v>
      </c>
    </row>
    <row r="205" spans="1:3" x14ac:dyDescent="0.25">
      <c r="A205">
        <v>14.000000000000199</v>
      </c>
      <c r="B205">
        <v>2</v>
      </c>
      <c r="C205">
        <v>0.43158228663430148</v>
      </c>
    </row>
    <row r="206" spans="1:3" x14ac:dyDescent="0.25">
      <c r="A206">
        <v>14.200000000000202</v>
      </c>
      <c r="B206">
        <v>2</v>
      </c>
      <c r="C206">
        <v>0.24033061785764614</v>
      </c>
    </row>
    <row r="207" spans="1:3" x14ac:dyDescent="0.25">
      <c r="A207">
        <v>14.400000000000198</v>
      </c>
      <c r="B207">
        <v>2</v>
      </c>
      <c r="C207">
        <v>0.10541155125752275</v>
      </c>
    </row>
    <row r="208" spans="1:3" x14ac:dyDescent="0.25">
      <c r="A208">
        <v>14.6000000000002</v>
      </c>
      <c r="B208">
        <v>3</v>
      </c>
      <c r="C208">
        <v>2.6029982321178969E-2</v>
      </c>
    </row>
    <row r="209" spans="1:3" x14ac:dyDescent="0.25">
      <c r="A209">
        <v>14.800000000000196</v>
      </c>
      <c r="B209">
        <v>3</v>
      </c>
      <c r="C209">
        <v>1.6217550338962131E-6</v>
      </c>
    </row>
    <row r="210" spans="1:3" x14ac:dyDescent="0.25">
      <c r="A210">
        <v>15.000000000000199</v>
      </c>
      <c r="B210">
        <v>3</v>
      </c>
      <c r="C210">
        <v>2.3879954763230193E-2</v>
      </c>
    </row>
    <row r="211" spans="1:3" x14ac:dyDescent="0.25">
      <c r="A211">
        <v>15.200000000000202</v>
      </c>
      <c r="B211">
        <v>3</v>
      </c>
      <c r="C211">
        <v>9.3109010001629508E-2</v>
      </c>
    </row>
    <row r="212" spans="1:3" x14ac:dyDescent="0.25">
      <c r="A212">
        <v>15.400000000000198</v>
      </c>
      <c r="B212">
        <v>4</v>
      </c>
      <c r="C212">
        <v>0.20219692808894871</v>
      </c>
    </row>
    <row r="213" spans="1:3" x14ac:dyDescent="0.25">
      <c r="A213">
        <v>15.6000000000002</v>
      </c>
      <c r="B213">
        <v>4</v>
      </c>
      <c r="C213">
        <v>0.34490503644614218</v>
      </c>
    </row>
    <row r="214" spans="1:3" x14ac:dyDescent="0.25">
      <c r="A214">
        <v>15.800000000000196</v>
      </c>
      <c r="B214">
        <v>4</v>
      </c>
      <c r="C214">
        <v>0.51444699096618185</v>
      </c>
    </row>
    <row r="215" spans="1:3" x14ac:dyDescent="0.25">
      <c r="A215">
        <v>16.000000000000199</v>
      </c>
      <c r="B215">
        <v>4</v>
      </c>
      <c r="C215">
        <v>0.7036925343103918</v>
      </c>
    </row>
    <row r="216" spans="1:3" x14ac:dyDescent="0.25">
      <c r="A216">
        <v>16.200000000000202</v>
      </c>
      <c r="B216">
        <v>4</v>
      </c>
      <c r="C216">
        <v>0.90537054103738879</v>
      </c>
    </row>
    <row r="217" spans="1:3" x14ac:dyDescent="0.25">
      <c r="A217">
        <v>16.400000000000198</v>
      </c>
      <c r="B217">
        <v>4</v>
      </c>
      <c r="C217">
        <v>1.1122662638771996</v>
      </c>
    </row>
    <row r="218" spans="1:3" x14ac:dyDescent="0.25">
      <c r="A218">
        <v>16.6000000000002</v>
      </c>
      <c r="B218">
        <v>4</v>
      </c>
      <c r="C218">
        <v>1.3174080531326122</v>
      </c>
    </row>
    <row r="219" spans="1:3" x14ac:dyDescent="0.25">
      <c r="A219">
        <v>16.800000000000196</v>
      </c>
      <c r="B219">
        <v>4</v>
      </c>
      <c r="C219">
        <v>1.5142392798950468</v>
      </c>
    </row>
    <row r="220" spans="1:3" x14ac:dyDescent="0.25">
      <c r="A220">
        <v>17.000000000000199</v>
      </c>
      <c r="B220">
        <v>4</v>
      </c>
      <c r="C220">
        <v>1.6967717389482058</v>
      </c>
    </row>
    <row r="221" spans="1:3" x14ac:dyDescent="0.25">
      <c r="A221">
        <v>17.200000000000202</v>
      </c>
      <c r="B221">
        <v>4</v>
      </c>
      <c r="C221">
        <v>1.8597174227228828</v>
      </c>
    </row>
    <row r="222" spans="1:3" x14ac:dyDescent="0.25">
      <c r="A222">
        <v>17.400000000000198</v>
      </c>
      <c r="B222">
        <v>4</v>
      </c>
      <c r="C222">
        <v>1.9985962260994408</v>
      </c>
    </row>
    <row r="223" spans="1:3" x14ac:dyDescent="0.25">
      <c r="A223">
        <v>17.6000000000002</v>
      </c>
      <c r="B223">
        <v>4</v>
      </c>
      <c r="C223">
        <v>2.1098178451338225</v>
      </c>
    </row>
    <row r="224" spans="1:3" x14ac:dyDescent="0.25">
      <c r="A224">
        <v>17.800000000000196</v>
      </c>
      <c r="B224">
        <v>4</v>
      </c>
      <c r="C224">
        <v>2.1907368525374076</v>
      </c>
    </row>
    <row r="225" spans="1:3" x14ac:dyDescent="0.25">
      <c r="A225">
        <v>18.000000000000199</v>
      </c>
      <c r="B225">
        <v>4</v>
      </c>
      <c r="C225">
        <v>2.2396806507757727</v>
      </c>
    </row>
    <row r="226" spans="1:3" x14ac:dyDescent="0.25">
      <c r="A226">
        <v>18.200000000000202</v>
      </c>
      <c r="B226">
        <v>4</v>
      </c>
      <c r="C226">
        <v>2.2559507023846992</v>
      </c>
    </row>
    <row r="227" spans="1:3" x14ac:dyDescent="0.25">
      <c r="A227">
        <v>18.400000000000198</v>
      </c>
      <c r="B227">
        <v>4</v>
      </c>
      <c r="C227">
        <v>2.2397980999771825</v>
      </c>
    </row>
    <row r="228" spans="1:3" x14ac:dyDescent="0.25">
      <c r="A228">
        <v>18.6000000000002</v>
      </c>
      <c r="B228">
        <v>3</v>
      </c>
      <c r="C228">
        <v>2.1923751502727362</v>
      </c>
    </row>
    <row r="229" spans="1:3" x14ac:dyDescent="0.25">
      <c r="A229">
        <v>18.800000000000196</v>
      </c>
      <c r="B229">
        <v>4</v>
      </c>
      <c r="C229">
        <v>2.1156651938906386</v>
      </c>
    </row>
    <row r="230" spans="1:3" x14ac:dyDescent="0.25">
      <c r="A230">
        <v>19.000000000000199</v>
      </c>
      <c r="B230">
        <v>3</v>
      </c>
      <c r="C230">
        <v>2.0123933541896881</v>
      </c>
    </row>
    <row r="231" spans="1:3" x14ac:dyDescent="0.25">
      <c r="A231">
        <v>19.200000000000202</v>
      </c>
      <c r="B231">
        <v>3</v>
      </c>
      <c r="C231">
        <v>1.8859212949185928</v>
      </c>
    </row>
    <row r="232" spans="1:3" x14ac:dyDescent="0.25">
      <c r="A232">
        <v>19.400000000000198</v>
      </c>
      <c r="B232">
        <v>3</v>
      </c>
      <c r="C232">
        <v>1.7401293610661053</v>
      </c>
    </row>
    <row r="233" spans="1:3" x14ac:dyDescent="0.25">
      <c r="A233">
        <v>19.6000000000002</v>
      </c>
      <c r="B233">
        <v>3</v>
      </c>
      <c r="C233">
        <v>1.5792896757647512</v>
      </c>
    </row>
    <row r="234" spans="1:3" x14ac:dyDescent="0.25">
      <c r="A234">
        <v>19.800000000000196</v>
      </c>
      <c r="B234">
        <v>3</v>
      </c>
      <c r="C234">
        <v>1.4079338666296364</v>
      </c>
    </row>
    <row r="235" spans="1:3" x14ac:dyDescent="0.25">
      <c r="A235">
        <v>20.000000000000298</v>
      </c>
      <c r="B235">
        <v>3</v>
      </c>
      <c r="C235">
        <v>1.2307190982264882</v>
      </c>
    </row>
    <row r="236" spans="1:3" x14ac:dyDescent="0.25">
      <c r="A236">
        <v>20.200000000000301</v>
      </c>
      <c r="B236">
        <v>3</v>
      </c>
      <c r="C236">
        <v>1.0522959965942573</v>
      </c>
    </row>
    <row r="237" spans="1:3" x14ac:dyDescent="0.25">
      <c r="A237">
        <v>20.400000000000297</v>
      </c>
      <c r="B237">
        <v>3</v>
      </c>
      <c r="C237">
        <v>0.87718187228771693</v>
      </c>
    </row>
    <row r="238" spans="1:3" x14ac:dyDescent="0.25">
      <c r="A238">
        <v>20.6000000000003</v>
      </c>
      <c r="B238">
        <v>3</v>
      </c>
      <c r="C238">
        <v>0.70964238772038102</v>
      </c>
    </row>
    <row r="239" spans="1:3" x14ac:dyDescent="0.25">
      <c r="A239">
        <v>20.800000000000296</v>
      </c>
      <c r="B239">
        <v>3</v>
      </c>
      <c r="C239">
        <v>0.55358448194147647</v>
      </c>
    </row>
    <row r="240" spans="1:3" x14ac:dyDescent="0.25">
      <c r="A240">
        <v>21.000000000000298</v>
      </c>
      <c r="B240">
        <v>3</v>
      </c>
      <c r="C240">
        <v>0.41246297219240363</v>
      </c>
    </row>
    <row r="241" spans="1:3" x14ac:dyDescent="0.25">
      <c r="A241">
        <v>21.200000000000301</v>
      </c>
      <c r="B241">
        <v>3</v>
      </c>
      <c r="C241">
        <v>0.28920280867822362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5" sqref="P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Final_Source</vt:lpstr>
      <vt:lpstr>PrintReadings</vt:lpstr>
      <vt:lpstr>Graph</vt:lpstr>
    </vt:vector>
  </TitlesOfParts>
  <Company>Magic Fingers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A.S.Arora</dc:creator>
  <cp:lastModifiedBy>A. S. Aurora</cp:lastModifiedBy>
  <cp:lastPrinted>2012-10-30T05:20:16Z</cp:lastPrinted>
  <dcterms:created xsi:type="dcterms:W3CDTF">2012-10-16T03:54:15Z</dcterms:created>
  <dcterms:modified xsi:type="dcterms:W3CDTF">2012-10-30T06:33:58Z</dcterms:modified>
</cp:coreProperties>
</file>