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ul\Documents\IISER_repo\Semester_5\AdvancedOpticsLab\Record\gfx\"/>
    </mc:Choice>
  </mc:AlternateContent>
  <bookViews>
    <workbookView xWindow="240" yWindow="105" windowWidth="19155" windowHeight="78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8" i="3" l="1"/>
  <c r="B7" i="3"/>
  <c r="A8" i="2" l="1"/>
  <c r="A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28" i="1" l="1"/>
  <c r="D27" i="1"/>
</calcChain>
</file>

<file path=xl/sharedStrings.xml><?xml version="1.0" encoding="utf-8"?>
<sst xmlns="http://schemas.openxmlformats.org/spreadsheetml/2006/main" count="16" uniqueCount="15">
  <si>
    <t>S.No.</t>
  </si>
  <si>
    <t>Final reading</t>
  </si>
  <si>
    <t>D</t>
  </si>
  <si>
    <t>Initial reading</t>
  </si>
  <si>
    <t>Mean</t>
  </si>
  <si>
    <t>Std. dev</t>
  </si>
  <si>
    <t>Std dev</t>
  </si>
  <si>
    <t>Average wavelength of Na light = 620 nm</t>
  </si>
  <si>
    <t>Separation between the fringes = 0.67 nm</t>
  </si>
  <si>
    <t>Abs. error = 65 nm</t>
  </si>
  <si>
    <r>
      <t xml:space="preserve">Rel. error = 2(rel. error in </t>
    </r>
    <r>
      <rPr>
        <sz val="11"/>
        <color theme="1"/>
        <rFont val="Calibri"/>
        <family val="2"/>
      </rPr>
      <t>λ) + rel. error in D = 0.232</t>
    </r>
  </si>
  <si>
    <t>Abs error = 0.156 nm</t>
  </si>
  <si>
    <t>D = Distance between the fringes of minimum contrast * 10^-7 m</t>
  </si>
  <si>
    <t>d = Total width of 20 fringes *10^-7 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</si>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</sst>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A29" sqref="A29"/>
    </sheetView>
  </sheetViews>
  <sheetFormatPr defaultRowHeight="15" x14ac:dyDescent="0.25"/>
  <cols>
    <col min="2" max="2" width="13.7109375" customWidth="1"/>
    <col min="3" max="3" width="13.85546875" customWidth="1"/>
    <col min="4" max="4" width="35.42578125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13</v>
      </c>
    </row>
    <row r="2" spans="1:4" x14ac:dyDescent="0.25">
      <c r="A2" s="1">
        <v>1</v>
      </c>
      <c r="B2" s="1">
        <v>42</v>
      </c>
      <c r="C2" s="1">
        <v>107</v>
      </c>
      <c r="D2" s="1">
        <f>C2-B2</f>
        <v>65</v>
      </c>
    </row>
    <row r="3" spans="1:4" x14ac:dyDescent="0.25">
      <c r="A3" s="1">
        <v>2</v>
      </c>
      <c r="B3" s="1">
        <v>23</v>
      </c>
      <c r="C3" s="1">
        <v>96</v>
      </c>
      <c r="D3" s="1">
        <f t="shared" ref="D3:D26" si="0">C3-B3</f>
        <v>73</v>
      </c>
    </row>
    <row r="4" spans="1:4" x14ac:dyDescent="0.25">
      <c r="A4" s="1">
        <v>3</v>
      </c>
      <c r="B4" s="1">
        <v>65</v>
      </c>
      <c r="C4" s="1">
        <v>117</v>
      </c>
      <c r="D4" s="1">
        <f t="shared" si="0"/>
        <v>52</v>
      </c>
    </row>
    <row r="5" spans="1:4" x14ac:dyDescent="0.25">
      <c r="A5" s="1">
        <v>4</v>
      </c>
      <c r="B5" s="1">
        <v>20</v>
      </c>
      <c r="C5" s="1">
        <v>76</v>
      </c>
      <c r="D5" s="1">
        <f t="shared" si="0"/>
        <v>56</v>
      </c>
    </row>
    <row r="6" spans="1:4" x14ac:dyDescent="0.25">
      <c r="A6" s="1">
        <v>5</v>
      </c>
      <c r="B6" s="1">
        <v>76</v>
      </c>
      <c r="C6" s="1">
        <v>148</v>
      </c>
      <c r="D6" s="1">
        <f t="shared" si="0"/>
        <v>72</v>
      </c>
    </row>
    <row r="7" spans="1:4" x14ac:dyDescent="0.25">
      <c r="A7" s="1">
        <v>6</v>
      </c>
      <c r="B7" s="1">
        <v>52</v>
      </c>
      <c r="C7" s="1">
        <v>120</v>
      </c>
      <c r="D7" s="1">
        <f t="shared" si="0"/>
        <v>68</v>
      </c>
    </row>
    <row r="8" spans="1:4" x14ac:dyDescent="0.25">
      <c r="A8" s="1">
        <v>7</v>
      </c>
      <c r="B8" s="1">
        <v>20</v>
      </c>
      <c r="C8" s="1">
        <v>83</v>
      </c>
      <c r="D8" s="1">
        <f t="shared" si="0"/>
        <v>63</v>
      </c>
    </row>
    <row r="9" spans="1:4" x14ac:dyDescent="0.25">
      <c r="A9" s="1">
        <v>8</v>
      </c>
      <c r="B9" s="1">
        <v>83</v>
      </c>
      <c r="C9" s="1">
        <v>151</v>
      </c>
      <c r="D9" s="1">
        <f t="shared" si="0"/>
        <v>68</v>
      </c>
    </row>
    <row r="10" spans="1:4" x14ac:dyDescent="0.25">
      <c r="A10" s="1">
        <v>9</v>
      </c>
      <c r="B10" s="1">
        <v>55</v>
      </c>
      <c r="C10" s="1">
        <v>108</v>
      </c>
      <c r="D10" s="1">
        <f t="shared" si="0"/>
        <v>53</v>
      </c>
    </row>
    <row r="11" spans="1:4" x14ac:dyDescent="0.25">
      <c r="A11" s="1">
        <v>10</v>
      </c>
      <c r="B11" s="1">
        <v>8</v>
      </c>
      <c r="C11" s="1">
        <v>64</v>
      </c>
      <c r="D11" s="1">
        <f t="shared" si="0"/>
        <v>56</v>
      </c>
    </row>
    <row r="12" spans="1:4" x14ac:dyDescent="0.25">
      <c r="A12" s="1">
        <v>11</v>
      </c>
      <c r="B12" s="1">
        <v>64</v>
      </c>
      <c r="C12" s="1">
        <v>119</v>
      </c>
      <c r="D12" s="1">
        <f t="shared" si="0"/>
        <v>55</v>
      </c>
    </row>
    <row r="13" spans="1:4" x14ac:dyDescent="0.25">
      <c r="A13" s="1">
        <v>12</v>
      </c>
      <c r="B13" s="1">
        <v>19</v>
      </c>
      <c r="C13" s="1">
        <v>90</v>
      </c>
      <c r="D13" s="1">
        <f t="shared" si="0"/>
        <v>71</v>
      </c>
    </row>
    <row r="14" spans="1:4" x14ac:dyDescent="0.25">
      <c r="A14" s="1">
        <v>13</v>
      </c>
      <c r="B14" s="1">
        <v>30</v>
      </c>
      <c r="C14" s="1">
        <v>100</v>
      </c>
      <c r="D14" s="1">
        <f t="shared" si="0"/>
        <v>70</v>
      </c>
    </row>
    <row r="15" spans="1:4" x14ac:dyDescent="0.25">
      <c r="A15" s="1">
        <v>14</v>
      </c>
      <c r="B15" s="1">
        <v>10</v>
      </c>
      <c r="C15" s="1">
        <v>69</v>
      </c>
      <c r="D15" s="1">
        <f t="shared" si="0"/>
        <v>59</v>
      </c>
    </row>
    <row r="16" spans="1:4" x14ac:dyDescent="0.25">
      <c r="A16" s="1">
        <v>15</v>
      </c>
      <c r="B16" s="1">
        <v>73</v>
      </c>
      <c r="C16" s="1">
        <v>130</v>
      </c>
      <c r="D16" s="1">
        <f t="shared" si="0"/>
        <v>57</v>
      </c>
    </row>
    <row r="17" spans="1:4" x14ac:dyDescent="0.25">
      <c r="A17" s="1">
        <v>16</v>
      </c>
      <c r="B17" s="1">
        <v>60</v>
      </c>
      <c r="C17" s="1">
        <v>114</v>
      </c>
      <c r="D17" s="1">
        <f t="shared" si="0"/>
        <v>54</v>
      </c>
    </row>
    <row r="18" spans="1:4" x14ac:dyDescent="0.25">
      <c r="A18" s="1">
        <v>17</v>
      </c>
      <c r="B18" s="1">
        <v>30</v>
      </c>
      <c r="C18" s="1">
        <v>84</v>
      </c>
      <c r="D18" s="1">
        <f t="shared" si="0"/>
        <v>54</v>
      </c>
    </row>
    <row r="19" spans="1:4" x14ac:dyDescent="0.25">
      <c r="A19" s="1">
        <v>18</v>
      </c>
      <c r="B19" s="1">
        <v>84</v>
      </c>
      <c r="C19" s="1">
        <v>139</v>
      </c>
      <c r="D19" s="1">
        <f t="shared" si="0"/>
        <v>55</v>
      </c>
    </row>
    <row r="20" spans="1:4" x14ac:dyDescent="0.25">
      <c r="A20" s="1">
        <v>19</v>
      </c>
      <c r="B20" s="1">
        <v>94</v>
      </c>
      <c r="C20" s="1">
        <v>160</v>
      </c>
      <c r="D20" s="1">
        <f t="shared" si="0"/>
        <v>66</v>
      </c>
    </row>
    <row r="21" spans="1:4" x14ac:dyDescent="0.25">
      <c r="A21" s="1">
        <v>20</v>
      </c>
      <c r="B21" s="1">
        <v>10</v>
      </c>
      <c r="C21" s="1">
        <v>72</v>
      </c>
      <c r="D21" s="1">
        <f t="shared" si="0"/>
        <v>62</v>
      </c>
    </row>
    <row r="22" spans="1:4" x14ac:dyDescent="0.25">
      <c r="A22" s="1">
        <v>21</v>
      </c>
      <c r="B22" s="1">
        <v>95</v>
      </c>
      <c r="C22" s="1">
        <v>158</v>
      </c>
      <c r="D22" s="1">
        <f t="shared" si="0"/>
        <v>63</v>
      </c>
    </row>
    <row r="23" spans="1:4" x14ac:dyDescent="0.25">
      <c r="A23" s="1">
        <v>22</v>
      </c>
      <c r="B23" s="1">
        <v>58</v>
      </c>
      <c r="C23" s="1">
        <v>120</v>
      </c>
      <c r="D23" s="1">
        <f t="shared" si="0"/>
        <v>62</v>
      </c>
    </row>
    <row r="24" spans="1:4" x14ac:dyDescent="0.25">
      <c r="A24" s="1">
        <v>23</v>
      </c>
      <c r="B24" s="1">
        <v>0</v>
      </c>
      <c r="C24" s="1">
        <v>71</v>
      </c>
      <c r="D24" s="1">
        <f t="shared" si="0"/>
        <v>71</v>
      </c>
    </row>
    <row r="25" spans="1:4" x14ac:dyDescent="0.25">
      <c r="A25" s="1">
        <v>24</v>
      </c>
      <c r="B25" s="1">
        <v>5</v>
      </c>
      <c r="C25" s="1">
        <v>65</v>
      </c>
      <c r="D25" s="1">
        <f t="shared" si="0"/>
        <v>60</v>
      </c>
    </row>
    <row r="26" spans="1:4" x14ac:dyDescent="0.25">
      <c r="A26" s="1">
        <v>25</v>
      </c>
      <c r="B26" s="1">
        <v>58</v>
      </c>
      <c r="C26" s="1">
        <v>124</v>
      </c>
      <c r="D26" s="1">
        <f t="shared" si="0"/>
        <v>66</v>
      </c>
    </row>
    <row r="27" spans="1:4" x14ac:dyDescent="0.25">
      <c r="C27" t="s">
        <v>4</v>
      </c>
      <c r="D27">
        <f>SUM(D2:D26)/25</f>
        <v>62.04</v>
      </c>
    </row>
    <row r="28" spans="1:4" x14ac:dyDescent="0.25">
      <c r="C28" t="s">
        <v>5</v>
      </c>
      <c r="D28">
        <f>_xlfn.STDEV.P(D2:D26)</f>
        <v>6.5695053086210384</v>
      </c>
    </row>
    <row r="29" spans="1:4" x14ac:dyDescent="0.25">
      <c r="A29" t="s">
        <v>7</v>
      </c>
    </row>
    <row r="30" spans="1:4" x14ac:dyDescent="0.25">
      <c r="A30" t="s">
        <v>9</v>
      </c>
    </row>
    <row r="46" spans="9:9" x14ac:dyDescent="0.25">
      <c r="I46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:A8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2910</v>
      </c>
    </row>
    <row r="3" spans="1:1" x14ac:dyDescent="0.25">
      <c r="A3">
        <v>2822</v>
      </c>
    </row>
    <row r="4" spans="1:1" x14ac:dyDescent="0.25">
      <c r="A4">
        <v>2835</v>
      </c>
    </row>
    <row r="5" spans="1:1" x14ac:dyDescent="0.25">
      <c r="A5">
        <v>2886</v>
      </c>
    </row>
    <row r="6" spans="1:1" x14ac:dyDescent="0.25">
      <c r="A6">
        <v>2800</v>
      </c>
    </row>
    <row r="7" spans="1:1" x14ac:dyDescent="0.25">
      <c r="A7">
        <f>SUM(A2:A6)/5</f>
        <v>2850.6</v>
      </c>
    </row>
    <row r="8" spans="1:1" x14ac:dyDescent="0.25">
      <c r="A8">
        <f>_xlfn.STDEV.P(A2:A6)</f>
        <v>40.995609521020661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2"/>
  <sheetViews>
    <sheetView workbookViewId="0">
      <selection activeCell="B8" sqref="B8"/>
    </sheetView>
  </sheetViews>
  <sheetFormatPr defaultRowHeight="15" x14ac:dyDescent="0.25"/>
  <cols>
    <col min="2" max="2" width="32" customWidth="1"/>
  </cols>
  <sheetData>
    <row r="1" spans="1:2" ht="30" x14ac:dyDescent="0.25">
      <c r="B1" s="2" t="s">
        <v>12</v>
      </c>
    </row>
    <row r="2" spans="1:2" x14ac:dyDescent="0.25">
      <c r="B2" s="1">
        <v>2910</v>
      </c>
    </row>
    <row r="3" spans="1:2" x14ac:dyDescent="0.25">
      <c r="B3" s="1">
        <v>2822</v>
      </c>
    </row>
    <row r="4" spans="1:2" x14ac:dyDescent="0.25">
      <c r="B4" s="1">
        <v>2835</v>
      </c>
    </row>
    <row r="5" spans="1:2" x14ac:dyDescent="0.25">
      <c r="B5" s="1">
        <v>2886</v>
      </c>
    </row>
    <row r="6" spans="1:2" x14ac:dyDescent="0.25">
      <c r="B6" s="1">
        <v>2800</v>
      </c>
    </row>
    <row r="7" spans="1:2" x14ac:dyDescent="0.25">
      <c r="A7" t="s">
        <v>4</v>
      </c>
      <c r="B7">
        <f>SUM(B2:B6)/5</f>
        <v>2850.6</v>
      </c>
    </row>
    <row r="8" spans="1:2" x14ac:dyDescent="0.25">
      <c r="A8" t="s">
        <v>6</v>
      </c>
      <c r="B8">
        <f>_xlfn.STDEV.P(B2:B6)</f>
        <v>40.995609521020661</v>
      </c>
    </row>
    <row r="10" spans="1:2" x14ac:dyDescent="0.25">
      <c r="A10" t="s">
        <v>8</v>
      </c>
    </row>
    <row r="11" spans="1:2" x14ac:dyDescent="0.25">
      <c r="A11" t="s">
        <v>10</v>
      </c>
    </row>
    <row r="12" spans="1:2" x14ac:dyDescent="0.25">
      <c r="A12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Atul Singh Arora</cp:lastModifiedBy>
  <cp:lastPrinted>2013-08-26T09:15:18Z</cp:lastPrinted>
  <dcterms:created xsi:type="dcterms:W3CDTF">2013-08-20T08:42:01Z</dcterms:created>
  <dcterms:modified xsi:type="dcterms:W3CDTF">2013-08-30T17:35:25Z</dcterms:modified>
</cp:coreProperties>
</file>