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ummers_2013\NPL\latticeAnalyser\LagTest\"/>
    </mc:Choice>
  </mc:AlternateContent>
  <bookViews>
    <workbookView xWindow="0" yWindow="0" windowWidth="20490" windowHeight="7905" activeTab="1"/>
  </bookViews>
  <sheets>
    <sheet name="MovieMaker" sheetId="1" r:id="rId1"/>
    <sheet name="Veg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F11" i="2"/>
  <c r="D11" i="2"/>
  <c r="D10" i="2"/>
  <c r="D9" i="2"/>
  <c r="D8" i="2"/>
  <c r="D7" i="2"/>
  <c r="D6" i="2"/>
  <c r="D5" i="2"/>
  <c r="D3" i="2"/>
  <c r="D4" i="2"/>
  <c r="D2" i="2"/>
  <c r="D3" i="1"/>
  <c r="D2" i="1"/>
  <c r="D1" i="1"/>
</calcChain>
</file>

<file path=xl/sharedStrings.xml><?xml version="1.0" encoding="utf-8"?>
<sst xmlns="http://schemas.openxmlformats.org/spreadsheetml/2006/main" count="10" uniqueCount="10">
  <si>
    <t>&lt;&lt; This is seconds, and after the decimal its frame number</t>
  </si>
  <si>
    <t>&lt;&lt; There are 30 frames in a second for this video</t>
  </si>
  <si>
    <t>&lt;&lt; The first entry was 3.29, meaning the 29th frame in the 3rd second</t>
  </si>
  <si>
    <t>Value on video</t>
  </si>
  <si>
    <t>Time for large</t>
  </si>
  <si>
    <t>Time for small</t>
  </si>
  <si>
    <t>&lt;&lt;last was actually 9, but it’s the same as 8th second, 30th frame</t>
  </si>
  <si>
    <t>&lt;Average lage</t>
  </si>
  <si>
    <t>^in frames</t>
  </si>
  <si>
    <t>^in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</si>
</sst>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5" x14ac:dyDescent="0.25"/>
  <sheetData>
    <row r="1" spans="1:4" x14ac:dyDescent="0.25">
      <c r="A1">
        <v>177.4</v>
      </c>
      <c r="B1">
        <v>1.47</v>
      </c>
      <c r="C1">
        <v>1.73</v>
      </c>
      <c r="D1">
        <f>C1-B1</f>
        <v>0.26</v>
      </c>
    </row>
    <row r="2" spans="1:4" x14ac:dyDescent="0.25">
      <c r="A2">
        <v>201.2</v>
      </c>
      <c r="B2">
        <v>1.77</v>
      </c>
      <c r="C2">
        <v>2.17</v>
      </c>
      <c r="D2">
        <f>C2-B2</f>
        <v>0.39999999999999991</v>
      </c>
    </row>
    <row r="3" spans="1:4" x14ac:dyDescent="0.25">
      <c r="A3">
        <v>238.6</v>
      </c>
      <c r="B3">
        <v>2.0299999999999998</v>
      </c>
      <c r="C3">
        <v>3.07</v>
      </c>
      <c r="D3">
        <f>C3-B3</f>
        <v>1.04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12" sqref="F12"/>
    </sheetView>
  </sheetViews>
  <sheetFormatPr defaultRowHeight="15" x14ac:dyDescent="0.25"/>
  <cols>
    <col min="1" max="1" width="17.42578125" customWidth="1"/>
    <col min="2" max="2" width="13.42578125" bestFit="1" customWidth="1"/>
    <col min="3" max="3" width="13.7109375" bestFit="1" customWidth="1"/>
    <col min="4" max="4" width="10.5703125" bestFit="1" customWidth="1"/>
    <col min="7" max="7" width="13.42578125" customWidth="1"/>
  </cols>
  <sheetData>
    <row r="1" spans="1:11" x14ac:dyDescent="0.25">
      <c r="A1" t="s">
        <v>3</v>
      </c>
      <c r="B1" t="s">
        <v>4</v>
      </c>
      <c r="C1" t="s">
        <v>5</v>
      </c>
    </row>
    <row r="2" spans="1:11" x14ac:dyDescent="0.25">
      <c r="A2">
        <v>238.7</v>
      </c>
      <c r="B2">
        <v>2.08</v>
      </c>
      <c r="C2">
        <v>2.12</v>
      </c>
      <c r="D2">
        <f>C2-B2</f>
        <v>4.0000000000000036E-2</v>
      </c>
      <c r="F2" t="s">
        <v>0</v>
      </c>
    </row>
    <row r="3" spans="1:11" x14ac:dyDescent="0.25">
      <c r="A3">
        <v>34.299999999999997</v>
      </c>
      <c r="B3">
        <v>3.04</v>
      </c>
      <c r="C3">
        <v>3.09</v>
      </c>
      <c r="D3">
        <f t="shared" ref="D3:D10" si="0">C3-B3</f>
        <v>4.9999999999999822E-2</v>
      </c>
      <c r="F3" t="s">
        <v>1</v>
      </c>
    </row>
    <row r="4" spans="1:11" x14ac:dyDescent="0.25">
      <c r="A4">
        <v>128.30000000000001</v>
      </c>
      <c r="B4">
        <v>3.2</v>
      </c>
      <c r="C4">
        <v>3.23</v>
      </c>
      <c r="D4">
        <f t="shared" si="0"/>
        <v>2.9999999999999805E-2</v>
      </c>
    </row>
    <row r="5" spans="1:11" x14ac:dyDescent="0.25">
      <c r="A5">
        <v>187.5</v>
      </c>
      <c r="B5">
        <v>4</v>
      </c>
      <c r="C5">
        <v>4.03</v>
      </c>
      <c r="D5">
        <f t="shared" si="0"/>
        <v>3.0000000000000249E-2</v>
      </c>
      <c r="F5" t="s">
        <v>2</v>
      </c>
    </row>
    <row r="6" spans="1:11" x14ac:dyDescent="0.25">
      <c r="A6">
        <v>294.2</v>
      </c>
      <c r="B6">
        <v>4.17</v>
      </c>
      <c r="C6">
        <v>4.2</v>
      </c>
      <c r="D6">
        <f t="shared" si="0"/>
        <v>3.0000000000000249E-2</v>
      </c>
    </row>
    <row r="7" spans="1:11" x14ac:dyDescent="0.25">
      <c r="A7">
        <v>56.1</v>
      </c>
      <c r="B7">
        <v>5.08</v>
      </c>
      <c r="C7">
        <v>5.1100000000000003</v>
      </c>
      <c r="D7">
        <f t="shared" si="0"/>
        <v>3.0000000000000249E-2</v>
      </c>
    </row>
    <row r="8" spans="1:11" x14ac:dyDescent="0.25">
      <c r="A8">
        <v>150.09</v>
      </c>
      <c r="B8">
        <v>5.23</v>
      </c>
      <c r="C8">
        <v>5.28</v>
      </c>
      <c r="D8">
        <f t="shared" si="0"/>
        <v>4.9999999999999822E-2</v>
      </c>
    </row>
    <row r="9" spans="1:11" x14ac:dyDescent="0.25">
      <c r="A9">
        <v>294.60000000000002</v>
      </c>
      <c r="B9">
        <v>6.18</v>
      </c>
      <c r="C9">
        <v>6.2</v>
      </c>
      <c r="D9">
        <f t="shared" si="0"/>
        <v>2.0000000000000462E-2</v>
      </c>
    </row>
    <row r="10" spans="1:11" x14ac:dyDescent="0.25">
      <c r="A10">
        <v>353.7</v>
      </c>
      <c r="B10">
        <v>8.27</v>
      </c>
      <c r="C10">
        <v>8.3000000000000007</v>
      </c>
      <c r="D10">
        <f t="shared" si="0"/>
        <v>3.0000000000001137E-2</v>
      </c>
      <c r="F10" t="s">
        <v>6</v>
      </c>
    </row>
    <row r="11" spans="1:11" x14ac:dyDescent="0.25">
      <c r="D11" s="1">
        <f>AVERAGE(D2:D10)</f>
        <v>3.4444444444444645E-2</v>
      </c>
      <c r="F11">
        <f>D11*100</f>
        <v>3.4444444444444646</v>
      </c>
      <c r="G11" s="1">
        <f>F11/30</f>
        <v>0.11481481481481549</v>
      </c>
      <c r="K11" t="s">
        <v>7</v>
      </c>
    </row>
    <row r="12" spans="1:11" x14ac:dyDescent="0.25">
      <c r="F12" t="s">
        <v>8</v>
      </c>
      <c r="G12" t="s">
        <v>9</v>
      </c>
    </row>
    <row r="13" spans="1:11" x14ac:dyDescent="0.25">
      <c r="F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MovieMaker</vt:lpstr>
      <vt:lpstr>Vegas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dcterms:created xsi:type="dcterms:W3CDTF">2013-05-20T05:02:13Z</dcterms:created>
  <dcterms:modified xsi:type="dcterms:W3CDTF">2013-05-20T17:50:51Z</dcterms:modified>
</cp:coreProperties>
</file>