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7710" activeTab="1"/>
  </bookViews>
  <sheets>
    <sheet name="工作表4" sheetId="3" r:id="rId1"/>
    <sheet name="工作表3" sheetId="2" r:id="rId2"/>
    <sheet name="工作表2" sheetId="1" r:id="rId3"/>
  </sheets>
  <definedNames>
    <definedName name="_xlnm._FilterDatabase" localSheetId="2" hidden="1">工作表2!$A$1:$U$96</definedName>
    <definedName name="_xlnm._FilterDatabase" localSheetId="1" hidden="1">工作表3!$A$1:$F$1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14" i="2"/>
  <c r="F13" i="2"/>
  <c r="F6" i="2"/>
  <c r="F5" i="2"/>
</calcChain>
</file>

<file path=xl/sharedStrings.xml><?xml version="1.0" encoding="utf-8"?>
<sst xmlns="http://schemas.openxmlformats.org/spreadsheetml/2006/main" count="472" uniqueCount="93">
  <si>
    <t>S34</t>
  </si>
  <si>
    <t>粗中細鍛</t>
  </si>
  <si>
    <t>細鍛回修</t>
  </si>
  <si>
    <t>車柄</t>
  </si>
  <si>
    <t>包裝</t>
  </si>
  <si>
    <t>S51</t>
    <phoneticPr fontId="2" type="noConversion"/>
  </si>
  <si>
    <t>粗中細細2鍛</t>
  </si>
  <si>
    <t>細2鍛回修</t>
  </si>
  <si>
    <t>點焊</t>
  </si>
  <si>
    <t>精鍛</t>
  </si>
  <si>
    <t>焊接</t>
  </si>
  <si>
    <t>磨焊道</t>
    <phoneticPr fontId="2" type="noConversion"/>
  </si>
  <si>
    <t>精鍛回修</t>
  </si>
  <si>
    <t>精2鍛</t>
  </si>
  <si>
    <t>精2鍛回修</t>
  </si>
  <si>
    <t>S41</t>
  </si>
  <si>
    <t>S43</t>
  </si>
  <si>
    <t>S42</t>
  </si>
  <si>
    <t>銑削</t>
  </si>
  <si>
    <t>S37</t>
  </si>
  <si>
    <t>F1</t>
    <phoneticPr fontId="2" type="noConversion"/>
  </si>
  <si>
    <t>F2</t>
  </si>
  <si>
    <t>F3</t>
  </si>
  <si>
    <t>F4</t>
  </si>
  <si>
    <t>F5</t>
  </si>
  <si>
    <t>F6</t>
  </si>
  <si>
    <t>S51</t>
  </si>
  <si>
    <t>磨焊道</t>
  </si>
  <si>
    <t>F1</t>
    <phoneticPr fontId="2" type="noConversion"/>
  </si>
  <si>
    <t>#8</t>
  </si>
  <si>
    <t>OPM 1</t>
    <phoneticPr fontId="2" type="noConversion"/>
  </si>
  <si>
    <t>粗中細</t>
  </si>
  <si>
    <t>F1+F2</t>
  </si>
  <si>
    <t>#4</t>
  </si>
  <si>
    <t>OPM 2</t>
    <phoneticPr fontId="2" type="noConversion"/>
  </si>
  <si>
    <t>粗中細細2</t>
  </si>
  <si>
    <t>F4+F3</t>
  </si>
  <si>
    <t>#3</t>
  </si>
  <si>
    <t>OPM 3</t>
    <phoneticPr fontId="2" type="noConversion"/>
  </si>
  <si>
    <t>OPM 4</t>
    <phoneticPr fontId="2" type="noConversion"/>
  </si>
  <si>
    <t>#9</t>
  </si>
  <si>
    <t>OPM 5</t>
    <phoneticPr fontId="2" type="noConversion"/>
  </si>
  <si>
    <t>F1+F4</t>
  </si>
  <si>
    <t>#5</t>
  </si>
  <si>
    <t>OPM 6</t>
    <phoneticPr fontId="2" type="noConversion"/>
  </si>
  <si>
    <t>#6</t>
  </si>
  <si>
    <t>OPM 7</t>
  </si>
  <si>
    <t>#7</t>
  </si>
  <si>
    <t>OPM 8</t>
  </si>
  <si>
    <t>OPM 9</t>
  </si>
  <si>
    <t>#P</t>
  </si>
  <si>
    <t>OPM 10</t>
  </si>
  <si>
    <t>OPM 11</t>
  </si>
  <si>
    <t>OPM 12</t>
  </si>
  <si>
    <t>OPM 13</t>
  </si>
  <si>
    <t>#60</t>
  </si>
  <si>
    <t>OPM 14</t>
  </si>
  <si>
    <t>OPM 15</t>
  </si>
  <si>
    <t>OPM 16</t>
  </si>
  <si>
    <t>機台(Machine)</t>
    <phoneticPr fontId="2" type="noConversion"/>
  </si>
  <si>
    <t>型號(Type of model)</t>
    <phoneticPr fontId="2" type="noConversion"/>
  </si>
  <si>
    <t>名稱(model name)</t>
  </si>
  <si>
    <t>名稱(model name)</t>
    <phoneticPr fontId="2" type="noConversion"/>
  </si>
  <si>
    <t>生產數(production)</t>
  </si>
  <si>
    <t>生產數(production)</t>
    <phoneticPr fontId="2" type="noConversion"/>
  </si>
  <si>
    <t>F1+F2</t>
    <phoneticPr fontId="1" type="noConversion"/>
  </si>
  <si>
    <t>F4+F3</t>
    <phoneticPr fontId="1" type="noConversion"/>
  </si>
  <si>
    <t>F1+F4</t>
    <phoneticPr fontId="1" type="noConversion"/>
  </si>
  <si>
    <t>-</t>
  </si>
  <si>
    <t>-</t>
    <phoneticPr fontId="2" type="noConversion"/>
  </si>
  <si>
    <t>OPM 1</t>
  </si>
  <si>
    <t>OPM 2</t>
  </si>
  <si>
    <t>OPM 3</t>
  </si>
  <si>
    <t>-</t>
    <phoneticPr fontId="1" type="noConversion"/>
  </si>
  <si>
    <t>-</t>
    <phoneticPr fontId="1" type="noConversion"/>
  </si>
  <si>
    <t>-</t>
    <phoneticPr fontId="1" type="noConversion"/>
  </si>
  <si>
    <t>OPM 4</t>
    <phoneticPr fontId="1" type="noConversion"/>
  </si>
  <si>
    <t>OPM 5</t>
    <phoneticPr fontId="1" type="noConversion"/>
  </si>
  <si>
    <t>OPM 6</t>
  </si>
  <si>
    <t>-</t>
    <phoneticPr fontId="1" type="noConversion"/>
  </si>
  <si>
    <t>-</t>
    <phoneticPr fontId="1" type="noConversion"/>
  </si>
  <si>
    <t>L1</t>
    <phoneticPr fontId="1" type="noConversion"/>
  </si>
  <si>
    <t>L2</t>
  </si>
  <si>
    <t>M1</t>
    <phoneticPr fontId="1" type="noConversion"/>
  </si>
  <si>
    <t>M2</t>
  </si>
  <si>
    <t>M3</t>
  </si>
  <si>
    <t>-</t>
    <phoneticPr fontId="1" type="noConversion"/>
  </si>
  <si>
    <t>M4</t>
  </si>
  <si>
    <t>M5</t>
  </si>
  <si>
    <t>M6</t>
  </si>
  <si>
    <t>-</t>
    <phoneticPr fontId="1" type="noConversion"/>
  </si>
  <si>
    <t>-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</si>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</sst>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10"/>
      <color rgb="FFFF00FF"/>
      <name val="新細明體"/>
      <family val="1"/>
      <charset val="136"/>
    </font>
    <font>
      <sz val="10"/>
      <color rgb="FF00000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2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5" fillId="0" borderId="0" xfId="1" applyFont="1" applyFill="1" applyBorder="1" applyAlignment="1">
      <alignment horizontal="left" vertical="center"/>
    </xf>
    <xf numFmtId="0" fontId="0" fillId="5" borderId="0" xfId="0" applyFill="1" applyBorder="1" applyAlignment="1">
      <alignment horizont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7" fillId="0" borderId="0" xfId="1" applyFont="1" applyFill="1" applyBorder="1">
      <alignment vertical="center"/>
    </xf>
    <xf numFmtId="0" fontId="8" fillId="0" borderId="0" xfId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Normal" xfId="0" builtinId="0"/>
    <cellStyle name="一般 105" xfId="1"/>
    <cellStyle name="一般 6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"/>
  <sheetViews>
    <sheetView zoomScale="70" zoomScaleNormal="70" workbookViewId="0">
      <selection activeCell="C1" sqref="C1:C6"/>
    </sheetView>
  </sheetViews>
  <sheetFormatPr defaultRowHeight="16.5" x14ac:dyDescent="0.25"/>
  <cols>
    <col min="2" max="2" width="12.75" bestFit="1" customWidth="1"/>
  </cols>
  <sheetData>
    <row r="1" spans="1:5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3"/>
    </row>
    <row r="2" spans="1:51" x14ac:dyDescent="0.25">
      <c r="A2" s="1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6" t="s">
        <v>3</v>
      </c>
      <c r="L2" s="6" t="s">
        <v>4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7"/>
    </row>
    <row r="3" spans="1:51" x14ac:dyDescent="0.25">
      <c r="A3" s="1" t="s">
        <v>15</v>
      </c>
      <c r="B3" s="2" t="s">
        <v>1</v>
      </c>
      <c r="C3" s="2" t="s">
        <v>2</v>
      </c>
      <c r="D3" s="2" t="s">
        <v>9</v>
      </c>
      <c r="E3" s="2" t="s">
        <v>12</v>
      </c>
      <c r="F3" s="6" t="s">
        <v>3</v>
      </c>
      <c r="G3" s="6" t="s">
        <v>4</v>
      </c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7"/>
    </row>
    <row r="4" spans="1:51" x14ac:dyDescent="0.25">
      <c r="A4" s="1" t="s">
        <v>16</v>
      </c>
      <c r="B4" s="2" t="s">
        <v>1</v>
      </c>
      <c r="C4" s="2" t="s">
        <v>10</v>
      </c>
      <c r="D4" s="2" t="s">
        <v>2</v>
      </c>
      <c r="E4" s="2" t="s">
        <v>9</v>
      </c>
      <c r="F4" s="2" t="s">
        <v>12</v>
      </c>
      <c r="G4" s="2" t="s">
        <v>3</v>
      </c>
      <c r="H4" s="2" t="s">
        <v>4</v>
      </c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7"/>
    </row>
    <row r="5" spans="1:51" x14ac:dyDescent="0.25">
      <c r="A5" s="1" t="s">
        <v>17</v>
      </c>
      <c r="B5" s="2" t="s">
        <v>1</v>
      </c>
      <c r="C5" s="2" t="s">
        <v>2</v>
      </c>
      <c r="D5" s="2" t="s">
        <v>3</v>
      </c>
      <c r="E5" s="2" t="s">
        <v>18</v>
      </c>
      <c r="F5" s="2" t="s">
        <v>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3"/>
    </row>
    <row r="6" spans="1:51" x14ac:dyDescent="0.25">
      <c r="A6" s="1" t="s">
        <v>19</v>
      </c>
      <c r="B6" s="2" t="s">
        <v>1</v>
      </c>
      <c r="C6" s="2" t="s">
        <v>2</v>
      </c>
      <c r="D6" s="2" t="s">
        <v>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18" sqref="F18"/>
    </sheetView>
  </sheetViews>
  <sheetFormatPr defaultRowHeight="16.5" x14ac:dyDescent="0.25"/>
  <cols>
    <col min="1" max="1" width="13.875" bestFit="1" customWidth="1"/>
    <col min="2" max="2" width="19.125" bestFit="1" customWidth="1"/>
    <col min="3" max="3" width="3.875" bestFit="1" customWidth="1"/>
    <col min="4" max="4" width="17.125" bestFit="1" customWidth="1"/>
    <col min="5" max="5" width="8.75" bestFit="1" customWidth="1"/>
    <col min="6" max="6" width="18" bestFit="1" customWidth="1"/>
  </cols>
  <sheetData>
    <row r="1" spans="1:6" s="9" customFormat="1" x14ac:dyDescent="0.25">
      <c r="A1" s="17" t="s">
        <v>59</v>
      </c>
      <c r="B1" s="17" t="s">
        <v>60</v>
      </c>
      <c r="C1" s="17" t="s">
        <v>69</v>
      </c>
      <c r="D1" s="17" t="s">
        <v>62</v>
      </c>
      <c r="E1" s="17" t="s">
        <v>69</v>
      </c>
      <c r="F1" s="17" t="s">
        <v>64</v>
      </c>
    </row>
    <row r="2" spans="1:6" x14ac:dyDescent="0.25">
      <c r="A2" s="18" t="s">
        <v>28</v>
      </c>
      <c r="B2" s="18" t="s">
        <v>29</v>
      </c>
      <c r="C2" s="18" t="s">
        <v>0</v>
      </c>
      <c r="D2" s="16" t="s">
        <v>30</v>
      </c>
      <c r="E2" s="19" t="s">
        <v>31</v>
      </c>
      <c r="F2" s="20">
        <v>400</v>
      </c>
    </row>
    <row r="3" spans="1:6" x14ac:dyDescent="0.25">
      <c r="A3" s="21" t="s">
        <v>32</v>
      </c>
      <c r="B3" s="18" t="s">
        <v>33</v>
      </c>
      <c r="C3" s="18" t="s">
        <v>26</v>
      </c>
      <c r="D3" s="22" t="s">
        <v>34</v>
      </c>
      <c r="E3" s="23" t="s">
        <v>35</v>
      </c>
      <c r="F3" s="20">
        <v>1500</v>
      </c>
    </row>
    <row r="4" spans="1:6" x14ac:dyDescent="0.25">
      <c r="A4" s="21" t="s">
        <v>36</v>
      </c>
      <c r="B4" s="18" t="s">
        <v>37</v>
      </c>
      <c r="C4" s="18" t="s">
        <v>26</v>
      </c>
      <c r="D4" s="22" t="s">
        <v>38</v>
      </c>
      <c r="E4" s="23" t="s">
        <v>35</v>
      </c>
      <c r="F4" s="20">
        <v>500</v>
      </c>
    </row>
    <row r="5" spans="1:6" x14ac:dyDescent="0.25">
      <c r="A5" s="21" t="s">
        <v>24</v>
      </c>
      <c r="B5" s="18" t="s">
        <v>29</v>
      </c>
      <c r="C5" s="18" t="s">
        <v>0</v>
      </c>
      <c r="D5" s="22" t="s">
        <v>39</v>
      </c>
      <c r="E5" s="23" t="s">
        <v>31</v>
      </c>
      <c r="F5" s="20">
        <f>1480+1985</f>
        <v>3465</v>
      </c>
    </row>
    <row r="6" spans="1:6" x14ac:dyDescent="0.25">
      <c r="A6" s="21" t="s">
        <v>24</v>
      </c>
      <c r="B6" s="18" t="s">
        <v>40</v>
      </c>
      <c r="C6" s="18" t="s">
        <v>0</v>
      </c>
      <c r="D6" s="22" t="s">
        <v>41</v>
      </c>
      <c r="E6" s="23" t="s">
        <v>31</v>
      </c>
      <c r="F6" s="20">
        <f>2300+1935</f>
        <v>4235</v>
      </c>
    </row>
    <row r="7" spans="1:6" x14ac:dyDescent="0.25">
      <c r="A7" s="18" t="s">
        <v>42</v>
      </c>
      <c r="B7" s="18" t="s">
        <v>43</v>
      </c>
      <c r="C7" s="18" t="s">
        <v>15</v>
      </c>
      <c r="D7" s="16" t="s">
        <v>44</v>
      </c>
      <c r="E7" s="18" t="s">
        <v>31</v>
      </c>
      <c r="F7" s="20">
        <v>494</v>
      </c>
    </row>
    <row r="8" spans="1:6" x14ac:dyDescent="0.25">
      <c r="A8" s="18" t="s">
        <v>42</v>
      </c>
      <c r="B8" s="18" t="s">
        <v>45</v>
      </c>
      <c r="C8" s="18" t="s">
        <v>15</v>
      </c>
      <c r="D8" s="16" t="s">
        <v>46</v>
      </c>
      <c r="E8" s="18" t="s">
        <v>31</v>
      </c>
      <c r="F8" s="20">
        <v>493</v>
      </c>
    </row>
    <row r="9" spans="1:6" x14ac:dyDescent="0.25">
      <c r="A9" s="18" t="s">
        <v>42</v>
      </c>
      <c r="B9" s="18" t="s">
        <v>47</v>
      </c>
      <c r="C9" s="18" t="s">
        <v>15</v>
      </c>
      <c r="D9" s="16" t="s">
        <v>48</v>
      </c>
      <c r="E9" s="18" t="s">
        <v>31</v>
      </c>
      <c r="F9" s="20">
        <v>494</v>
      </c>
    </row>
    <row r="10" spans="1:6" x14ac:dyDescent="0.25">
      <c r="A10" s="18" t="s">
        <v>42</v>
      </c>
      <c r="B10" s="18" t="s">
        <v>29</v>
      </c>
      <c r="C10" s="18" t="s">
        <v>15</v>
      </c>
      <c r="D10" s="16" t="s">
        <v>49</v>
      </c>
      <c r="E10" s="18" t="s">
        <v>31</v>
      </c>
      <c r="F10" s="20">
        <v>494</v>
      </c>
    </row>
    <row r="11" spans="1:6" x14ac:dyDescent="0.25">
      <c r="A11" s="18" t="s">
        <v>42</v>
      </c>
      <c r="B11" s="18" t="s">
        <v>50</v>
      </c>
      <c r="C11" s="18" t="s">
        <v>15</v>
      </c>
      <c r="D11" s="16" t="s">
        <v>51</v>
      </c>
      <c r="E11" s="23" t="s">
        <v>31</v>
      </c>
      <c r="F11" s="20">
        <v>488</v>
      </c>
    </row>
    <row r="12" spans="1:6" x14ac:dyDescent="0.25">
      <c r="A12" s="24" t="s">
        <v>42</v>
      </c>
      <c r="B12" s="24" t="s">
        <v>40</v>
      </c>
      <c r="C12" s="24" t="s">
        <v>15</v>
      </c>
      <c r="D12" s="16" t="s">
        <v>52</v>
      </c>
      <c r="E12" s="25" t="s">
        <v>31</v>
      </c>
      <c r="F12" s="20">
        <v>491</v>
      </c>
    </row>
    <row r="13" spans="1:6" x14ac:dyDescent="0.25">
      <c r="A13" s="18" t="s">
        <v>23</v>
      </c>
      <c r="B13" s="18" t="s">
        <v>33</v>
      </c>
      <c r="C13" s="18" t="s">
        <v>16</v>
      </c>
      <c r="D13" s="16" t="s">
        <v>53</v>
      </c>
      <c r="E13" s="18" t="s">
        <v>31</v>
      </c>
      <c r="F13" s="20">
        <f>360+240</f>
        <v>600</v>
      </c>
    </row>
    <row r="14" spans="1:6" x14ac:dyDescent="0.25">
      <c r="A14" s="18" t="s">
        <v>23</v>
      </c>
      <c r="B14" s="18" t="s">
        <v>43</v>
      </c>
      <c r="C14" s="18" t="s">
        <v>16</v>
      </c>
      <c r="D14" s="16" t="s">
        <v>54</v>
      </c>
      <c r="E14" s="18" t="s">
        <v>31</v>
      </c>
      <c r="F14" s="20">
        <f>1260+360</f>
        <v>1620</v>
      </c>
    </row>
    <row r="15" spans="1:6" x14ac:dyDescent="0.25">
      <c r="A15" s="18" t="s">
        <v>25</v>
      </c>
      <c r="B15" s="18" t="s">
        <v>55</v>
      </c>
      <c r="C15" s="18" t="s">
        <v>17</v>
      </c>
      <c r="D15" s="16" t="s">
        <v>56</v>
      </c>
      <c r="E15" s="19" t="s">
        <v>31</v>
      </c>
      <c r="F15" s="20">
        <f>40+240+350+720</f>
        <v>1350</v>
      </c>
    </row>
    <row r="16" spans="1:6" x14ac:dyDescent="0.25">
      <c r="A16" s="18" t="s">
        <v>24</v>
      </c>
      <c r="B16" s="18" t="s">
        <v>47</v>
      </c>
      <c r="C16" s="18" t="s">
        <v>19</v>
      </c>
      <c r="D16" s="16" t="s">
        <v>57</v>
      </c>
      <c r="E16" s="19" t="s">
        <v>31</v>
      </c>
      <c r="F16" s="20">
        <v>60</v>
      </c>
    </row>
    <row r="17" spans="1:6" x14ac:dyDescent="0.25">
      <c r="A17" s="18" t="s">
        <v>24</v>
      </c>
      <c r="B17" s="18" t="s">
        <v>47</v>
      </c>
      <c r="C17" s="18" t="s">
        <v>19</v>
      </c>
      <c r="D17" s="16" t="s">
        <v>58</v>
      </c>
      <c r="E17" s="19" t="s">
        <v>31</v>
      </c>
      <c r="F17" s="20">
        <v>60</v>
      </c>
    </row>
    <row r="18" spans="1:6" x14ac:dyDescent="0.25">
      <c r="D18" s="16"/>
    </row>
  </sheetData>
  <autoFilter ref="A1:F1">
    <sortState ref="A2:F17">
      <sortCondition ref="D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zoomScale="70" zoomScaleNormal="70" workbookViewId="0">
      <pane xSplit="4" ySplit="1" topLeftCell="E35" activePane="bottomRight" state="frozen"/>
      <selection pane="topRight" activeCell="C1" sqref="C1"/>
      <selection pane="bottomLeft" activeCell="A9" sqref="A9"/>
      <selection pane="bottomRight" activeCell="D14" sqref="D14"/>
    </sheetView>
  </sheetViews>
  <sheetFormatPr defaultRowHeight="16.5" x14ac:dyDescent="0.25"/>
  <cols>
    <col min="1" max="1" width="17.625" style="10" bestFit="1" customWidth="1"/>
    <col min="2" max="2" width="18.75" style="10" bestFit="1" customWidth="1"/>
    <col min="4" max="4" width="12.75" style="15" bestFit="1" customWidth="1"/>
    <col min="5" max="13" width="9" style="9"/>
    <col min="14" max="15" width="9" style="10"/>
    <col min="16" max="17" width="9" style="9"/>
  </cols>
  <sheetData>
    <row r="1" spans="1:21" x14ac:dyDescent="0.25">
      <c r="A1" s="11" t="s">
        <v>61</v>
      </c>
      <c r="B1" s="11" t="s">
        <v>63</v>
      </c>
      <c r="C1" t="s">
        <v>90</v>
      </c>
      <c r="D1" s="15" t="s">
        <v>90</v>
      </c>
      <c r="E1" s="12" t="s">
        <v>20</v>
      </c>
      <c r="F1" s="12" t="s">
        <v>21</v>
      </c>
      <c r="G1" s="12" t="s">
        <v>22</v>
      </c>
      <c r="H1" s="12" t="s">
        <v>23</v>
      </c>
      <c r="I1" s="12" t="s">
        <v>24</v>
      </c>
      <c r="J1" s="12" t="s">
        <v>25</v>
      </c>
      <c r="K1" s="12" t="s">
        <v>65</v>
      </c>
      <c r="L1" s="12" t="s">
        <v>66</v>
      </c>
      <c r="M1" s="12" t="s">
        <v>67</v>
      </c>
      <c r="N1" s="14" t="s">
        <v>81</v>
      </c>
      <c r="O1" s="14" t="s">
        <v>82</v>
      </c>
      <c r="P1" s="13" t="s">
        <v>83</v>
      </c>
      <c r="Q1" s="13" t="s">
        <v>84</v>
      </c>
      <c r="R1" s="13" t="s">
        <v>85</v>
      </c>
      <c r="S1" s="13" t="s">
        <v>87</v>
      </c>
      <c r="T1" s="13" t="s">
        <v>88</v>
      </c>
      <c r="U1" s="13" t="s">
        <v>89</v>
      </c>
    </row>
    <row r="2" spans="1:21" x14ac:dyDescent="0.25">
      <c r="A2" s="26" t="s">
        <v>70</v>
      </c>
      <c r="B2" s="26">
        <v>400</v>
      </c>
      <c r="C2" s="27" t="s">
        <v>0</v>
      </c>
      <c r="D2" s="6" t="s">
        <v>1</v>
      </c>
      <c r="E2" s="9">
        <v>20</v>
      </c>
      <c r="F2" s="9">
        <v>20</v>
      </c>
      <c r="G2" s="9" t="s">
        <v>73</v>
      </c>
      <c r="H2" s="9" t="s">
        <v>73</v>
      </c>
      <c r="I2" s="9">
        <v>20</v>
      </c>
      <c r="J2" s="9">
        <v>20</v>
      </c>
      <c r="K2" s="9" t="s">
        <v>75</v>
      </c>
      <c r="L2" s="9" t="s">
        <v>75</v>
      </c>
      <c r="M2" s="9" t="s">
        <v>75</v>
      </c>
    </row>
    <row r="3" spans="1:21" x14ac:dyDescent="0.25">
      <c r="A3" s="26"/>
      <c r="B3" s="26"/>
      <c r="C3" s="28"/>
      <c r="D3" s="6" t="s">
        <v>2</v>
      </c>
      <c r="N3" s="10">
        <v>30</v>
      </c>
      <c r="O3" s="10">
        <v>30</v>
      </c>
    </row>
    <row r="4" spans="1:21" x14ac:dyDescent="0.25">
      <c r="A4" s="26"/>
      <c r="B4" s="26"/>
      <c r="C4" s="28"/>
      <c r="D4" s="6" t="s">
        <v>3</v>
      </c>
      <c r="P4" s="9">
        <v>70</v>
      </c>
      <c r="Q4" s="9">
        <v>70</v>
      </c>
      <c r="R4">
        <v>70</v>
      </c>
    </row>
    <row r="5" spans="1:21" x14ac:dyDescent="0.25">
      <c r="A5" s="26"/>
      <c r="B5" s="26"/>
      <c r="C5" s="29"/>
      <c r="D5" s="6" t="s">
        <v>4</v>
      </c>
      <c r="N5" s="10">
        <v>10</v>
      </c>
    </row>
    <row r="6" spans="1:21" x14ac:dyDescent="0.25">
      <c r="A6" s="26" t="s">
        <v>76</v>
      </c>
      <c r="B6" s="26">
        <v>3465</v>
      </c>
      <c r="C6" s="27" t="s">
        <v>0</v>
      </c>
      <c r="D6" s="6" t="s">
        <v>1</v>
      </c>
      <c r="E6" s="9">
        <v>20</v>
      </c>
      <c r="F6" s="9">
        <v>20</v>
      </c>
      <c r="G6" s="9" t="s">
        <v>73</v>
      </c>
      <c r="H6" s="9" t="s">
        <v>73</v>
      </c>
      <c r="I6" s="9">
        <v>20</v>
      </c>
      <c r="J6" s="9">
        <v>20</v>
      </c>
      <c r="K6" s="9" t="s">
        <v>75</v>
      </c>
      <c r="L6" s="9" t="s">
        <v>75</v>
      </c>
      <c r="M6" s="9" t="s">
        <v>75</v>
      </c>
    </row>
    <row r="7" spans="1:21" x14ac:dyDescent="0.25">
      <c r="A7" s="26"/>
      <c r="B7" s="26"/>
      <c r="C7" s="28"/>
      <c r="D7" s="6" t="s">
        <v>2</v>
      </c>
      <c r="N7" s="10">
        <v>30</v>
      </c>
      <c r="O7" s="10">
        <v>30</v>
      </c>
    </row>
    <row r="8" spans="1:21" x14ac:dyDescent="0.25">
      <c r="A8" s="26"/>
      <c r="B8" s="26"/>
      <c r="C8" s="28"/>
      <c r="D8" s="6" t="s">
        <v>3</v>
      </c>
      <c r="P8" s="9">
        <v>65</v>
      </c>
      <c r="Q8" s="9">
        <v>65</v>
      </c>
      <c r="R8">
        <v>65</v>
      </c>
    </row>
    <row r="9" spans="1:21" x14ac:dyDescent="0.25">
      <c r="A9" s="26"/>
      <c r="B9" s="26"/>
      <c r="C9" s="29"/>
      <c r="D9" s="6" t="s">
        <v>4</v>
      </c>
      <c r="N9" s="10">
        <v>10</v>
      </c>
    </row>
    <row r="10" spans="1:21" x14ac:dyDescent="0.25">
      <c r="A10" s="26" t="s">
        <v>77</v>
      </c>
      <c r="B10" s="26">
        <v>4235</v>
      </c>
      <c r="C10" s="27" t="s">
        <v>0</v>
      </c>
      <c r="D10" s="6" t="s">
        <v>1</v>
      </c>
      <c r="E10" s="9">
        <v>20</v>
      </c>
      <c r="F10" s="9">
        <v>20</v>
      </c>
      <c r="G10" s="9" t="s">
        <v>73</v>
      </c>
      <c r="H10" s="9" t="s">
        <v>73</v>
      </c>
      <c r="I10" s="9">
        <v>20</v>
      </c>
      <c r="J10" s="9">
        <v>20</v>
      </c>
      <c r="K10" s="9" t="s">
        <v>75</v>
      </c>
      <c r="L10" s="9" t="s">
        <v>75</v>
      </c>
      <c r="M10" s="9" t="s">
        <v>75</v>
      </c>
    </row>
    <row r="11" spans="1:21" x14ac:dyDescent="0.25">
      <c r="A11" s="26"/>
      <c r="B11" s="26"/>
      <c r="C11" s="28"/>
      <c r="D11" s="6" t="s">
        <v>2</v>
      </c>
      <c r="N11" s="10">
        <v>30</v>
      </c>
      <c r="O11" s="10">
        <v>30</v>
      </c>
    </row>
    <row r="12" spans="1:21" x14ac:dyDescent="0.25">
      <c r="A12" s="26"/>
      <c r="B12" s="26"/>
      <c r="C12" s="28"/>
      <c r="D12" s="6" t="s">
        <v>3</v>
      </c>
      <c r="P12" s="9">
        <v>65</v>
      </c>
      <c r="Q12" s="9">
        <v>65</v>
      </c>
      <c r="R12">
        <v>65</v>
      </c>
    </row>
    <row r="13" spans="1:21" x14ac:dyDescent="0.25">
      <c r="A13" s="26"/>
      <c r="B13" s="26"/>
      <c r="C13" s="29"/>
      <c r="D13" s="6" t="s">
        <v>4</v>
      </c>
      <c r="N13" s="10">
        <v>10</v>
      </c>
    </row>
    <row r="14" spans="1:21" x14ac:dyDescent="0.25">
      <c r="A14" s="26" t="s">
        <v>71</v>
      </c>
      <c r="B14" s="26">
        <v>1500</v>
      </c>
      <c r="C14" s="27" t="s">
        <v>26</v>
      </c>
      <c r="D14" s="6" t="s">
        <v>6</v>
      </c>
      <c r="E14" s="9" t="s">
        <v>74</v>
      </c>
      <c r="F14" s="9" t="s">
        <v>74</v>
      </c>
      <c r="G14" s="9" t="s">
        <v>74</v>
      </c>
      <c r="H14" s="9" t="s">
        <v>74</v>
      </c>
      <c r="I14" s="9" t="s">
        <v>74</v>
      </c>
      <c r="J14" s="9" t="s">
        <v>74</v>
      </c>
      <c r="K14" s="9">
        <v>16</v>
      </c>
      <c r="L14" s="9">
        <v>16</v>
      </c>
      <c r="M14" s="9" t="s">
        <v>75</v>
      </c>
    </row>
    <row r="15" spans="1:21" x14ac:dyDescent="0.25">
      <c r="A15" s="26"/>
      <c r="B15" s="26"/>
      <c r="C15" s="28"/>
      <c r="D15" s="6" t="s">
        <v>7</v>
      </c>
      <c r="N15" s="10">
        <v>45</v>
      </c>
      <c r="O15" s="10">
        <v>45</v>
      </c>
    </row>
    <row r="16" spans="1:21" x14ac:dyDescent="0.25">
      <c r="A16" s="26"/>
      <c r="B16" s="26"/>
      <c r="C16" s="28"/>
      <c r="D16" s="6" t="s">
        <v>8</v>
      </c>
      <c r="N16" s="9">
        <v>15</v>
      </c>
    </row>
    <row r="17" spans="1:21" x14ac:dyDescent="0.25">
      <c r="A17" s="26"/>
      <c r="B17" s="26"/>
      <c r="C17" s="28"/>
      <c r="D17" s="6" t="s">
        <v>9</v>
      </c>
      <c r="E17" s="9" t="s">
        <v>80</v>
      </c>
      <c r="F17" s="9">
        <v>8</v>
      </c>
      <c r="G17" s="9">
        <v>8</v>
      </c>
      <c r="H17" s="9" t="s">
        <v>86</v>
      </c>
      <c r="I17" s="9" t="s">
        <v>86</v>
      </c>
      <c r="J17" s="9" t="s">
        <v>86</v>
      </c>
      <c r="K17" s="9" t="s">
        <v>86</v>
      </c>
      <c r="L17" s="9" t="s">
        <v>86</v>
      </c>
      <c r="M17" s="9" t="s">
        <v>86</v>
      </c>
    </row>
    <row r="18" spans="1:21" x14ac:dyDescent="0.25">
      <c r="A18" s="26"/>
      <c r="B18" s="26"/>
      <c r="C18" s="28"/>
      <c r="D18" s="6" t="s">
        <v>10</v>
      </c>
      <c r="P18" s="9">
        <v>190</v>
      </c>
      <c r="Q18" s="9">
        <v>190</v>
      </c>
      <c r="R18">
        <v>190</v>
      </c>
      <c r="S18">
        <v>190</v>
      </c>
      <c r="T18">
        <v>190</v>
      </c>
      <c r="U18">
        <v>190</v>
      </c>
    </row>
    <row r="19" spans="1:21" x14ac:dyDescent="0.25">
      <c r="A19" s="26"/>
      <c r="B19" s="26"/>
      <c r="C19" s="28"/>
      <c r="D19" s="6" t="s">
        <v>27</v>
      </c>
      <c r="N19" s="10">
        <v>25</v>
      </c>
      <c r="O19" s="10">
        <v>25</v>
      </c>
    </row>
    <row r="20" spans="1:21" x14ac:dyDescent="0.25">
      <c r="A20" s="26"/>
      <c r="B20" s="26"/>
      <c r="C20" s="28"/>
      <c r="D20" s="6" t="s">
        <v>12</v>
      </c>
      <c r="N20" s="10">
        <v>40</v>
      </c>
      <c r="O20" s="10">
        <v>40</v>
      </c>
    </row>
    <row r="21" spans="1:21" x14ac:dyDescent="0.25">
      <c r="A21" s="26"/>
      <c r="B21" s="26"/>
      <c r="C21" s="28"/>
      <c r="D21" s="6" t="s">
        <v>13</v>
      </c>
      <c r="E21" s="9" t="s">
        <v>91</v>
      </c>
      <c r="F21" s="9">
        <v>10</v>
      </c>
      <c r="G21" s="9">
        <v>10</v>
      </c>
      <c r="H21" s="9" t="s">
        <v>92</v>
      </c>
      <c r="I21" s="9" t="s">
        <v>92</v>
      </c>
      <c r="J21" s="9" t="s">
        <v>92</v>
      </c>
      <c r="K21" s="9" t="s">
        <v>92</v>
      </c>
      <c r="L21" s="9" t="s">
        <v>92</v>
      </c>
      <c r="M21" s="9" t="s">
        <v>92</v>
      </c>
    </row>
    <row r="22" spans="1:21" x14ac:dyDescent="0.25">
      <c r="A22" s="26"/>
      <c r="B22" s="26"/>
      <c r="C22" s="28"/>
      <c r="D22" s="6" t="s">
        <v>14</v>
      </c>
      <c r="N22" s="10">
        <v>75</v>
      </c>
      <c r="O22" s="10">
        <v>75</v>
      </c>
    </row>
    <row r="23" spans="1:21" x14ac:dyDescent="0.25">
      <c r="A23" s="26"/>
      <c r="B23" s="26"/>
      <c r="C23" s="28"/>
      <c r="D23" s="6" t="s">
        <v>3</v>
      </c>
      <c r="P23" s="9">
        <v>70</v>
      </c>
      <c r="Q23" s="9">
        <v>70</v>
      </c>
      <c r="R23">
        <v>70</v>
      </c>
    </row>
    <row r="24" spans="1:21" x14ac:dyDescent="0.25">
      <c r="A24" s="26"/>
      <c r="B24" s="26"/>
      <c r="C24" s="29"/>
      <c r="D24" s="6" t="s">
        <v>4</v>
      </c>
      <c r="N24" s="10">
        <v>10</v>
      </c>
    </row>
    <row r="25" spans="1:21" x14ac:dyDescent="0.25">
      <c r="A25" s="26" t="s">
        <v>72</v>
      </c>
      <c r="B25" s="26">
        <v>500</v>
      </c>
      <c r="C25" s="27" t="s">
        <v>26</v>
      </c>
      <c r="D25" s="6" t="s">
        <v>6</v>
      </c>
      <c r="E25" s="9" t="s">
        <v>74</v>
      </c>
      <c r="F25" s="9" t="s">
        <v>74</v>
      </c>
      <c r="G25" s="9" t="s">
        <v>74</v>
      </c>
      <c r="H25" s="9" t="s">
        <v>74</v>
      </c>
      <c r="I25" s="9" t="s">
        <v>74</v>
      </c>
      <c r="J25" s="9" t="s">
        <v>74</v>
      </c>
      <c r="K25" s="9">
        <v>16</v>
      </c>
      <c r="L25" s="9">
        <v>16</v>
      </c>
      <c r="M25" s="9" t="s">
        <v>75</v>
      </c>
    </row>
    <row r="26" spans="1:21" x14ac:dyDescent="0.25">
      <c r="A26" s="26"/>
      <c r="B26" s="26"/>
      <c r="C26" s="28"/>
      <c r="D26" s="6" t="s">
        <v>7</v>
      </c>
      <c r="N26" s="10">
        <v>45</v>
      </c>
      <c r="O26" s="10">
        <v>45</v>
      </c>
    </row>
    <row r="27" spans="1:21" x14ac:dyDescent="0.25">
      <c r="A27" s="26"/>
      <c r="B27" s="26"/>
      <c r="C27" s="28"/>
      <c r="D27" s="6" t="s">
        <v>8</v>
      </c>
      <c r="N27" s="10">
        <v>15</v>
      </c>
    </row>
    <row r="28" spans="1:21" x14ac:dyDescent="0.25">
      <c r="A28" s="26"/>
      <c r="B28" s="26"/>
      <c r="C28" s="28"/>
      <c r="D28" s="6" t="s">
        <v>9</v>
      </c>
      <c r="E28" s="9" t="s">
        <v>68</v>
      </c>
      <c r="F28" s="9">
        <v>8</v>
      </c>
      <c r="G28" s="9">
        <v>8</v>
      </c>
      <c r="H28" s="9" t="s">
        <v>68</v>
      </c>
      <c r="I28" s="9" t="s">
        <v>68</v>
      </c>
      <c r="J28" s="9" t="s">
        <v>68</v>
      </c>
      <c r="K28" s="9" t="s">
        <v>68</v>
      </c>
      <c r="L28" s="9" t="s">
        <v>68</v>
      </c>
      <c r="M28" s="9" t="s">
        <v>68</v>
      </c>
    </row>
    <row r="29" spans="1:21" x14ac:dyDescent="0.25">
      <c r="A29" s="26"/>
      <c r="B29" s="26"/>
      <c r="C29" s="28"/>
      <c r="D29" s="6" t="s">
        <v>10</v>
      </c>
      <c r="P29" s="9">
        <v>190</v>
      </c>
      <c r="Q29" s="9">
        <v>190</v>
      </c>
      <c r="R29">
        <v>190</v>
      </c>
      <c r="S29">
        <v>190</v>
      </c>
      <c r="T29">
        <v>190</v>
      </c>
      <c r="U29">
        <v>190</v>
      </c>
    </row>
    <row r="30" spans="1:21" x14ac:dyDescent="0.25">
      <c r="A30" s="26"/>
      <c r="B30" s="26"/>
      <c r="C30" s="28"/>
      <c r="D30" s="6" t="s">
        <v>27</v>
      </c>
      <c r="N30" s="10">
        <v>25</v>
      </c>
      <c r="O30" s="10">
        <v>25</v>
      </c>
    </row>
    <row r="31" spans="1:21" x14ac:dyDescent="0.25">
      <c r="A31" s="26"/>
      <c r="B31" s="26"/>
      <c r="C31" s="28"/>
      <c r="D31" s="6" t="s">
        <v>12</v>
      </c>
      <c r="N31" s="10">
        <v>40</v>
      </c>
      <c r="O31" s="10">
        <v>40</v>
      </c>
    </row>
    <row r="32" spans="1:21" x14ac:dyDescent="0.25">
      <c r="A32" s="26"/>
      <c r="B32" s="26"/>
      <c r="C32" s="28"/>
      <c r="D32" s="6" t="s">
        <v>13</v>
      </c>
      <c r="E32" s="9" t="s">
        <v>91</v>
      </c>
      <c r="F32" s="9">
        <v>10</v>
      </c>
      <c r="G32" s="9">
        <v>10</v>
      </c>
      <c r="H32" s="9" t="s">
        <v>92</v>
      </c>
      <c r="I32" s="9" t="s">
        <v>92</v>
      </c>
      <c r="J32" s="9" t="s">
        <v>92</v>
      </c>
      <c r="K32" s="9" t="s">
        <v>92</v>
      </c>
      <c r="L32" s="9" t="s">
        <v>92</v>
      </c>
      <c r="M32" s="9" t="s">
        <v>92</v>
      </c>
    </row>
    <row r="33" spans="1:18" x14ac:dyDescent="0.25">
      <c r="A33" s="26"/>
      <c r="B33" s="26"/>
      <c r="C33" s="28"/>
      <c r="D33" s="6" t="s">
        <v>14</v>
      </c>
      <c r="N33" s="10">
        <v>75</v>
      </c>
      <c r="O33" s="10">
        <v>75</v>
      </c>
    </row>
    <row r="34" spans="1:18" x14ac:dyDescent="0.25">
      <c r="A34" s="26"/>
      <c r="B34" s="26"/>
      <c r="C34" s="28"/>
      <c r="D34" s="6" t="s">
        <v>3</v>
      </c>
      <c r="P34" s="9">
        <v>70</v>
      </c>
      <c r="Q34" s="9">
        <v>70</v>
      </c>
      <c r="R34">
        <v>70</v>
      </c>
    </row>
    <row r="35" spans="1:18" x14ac:dyDescent="0.25">
      <c r="A35" s="26"/>
      <c r="B35" s="26"/>
      <c r="C35" s="29"/>
      <c r="D35" s="6" t="s">
        <v>4</v>
      </c>
      <c r="N35" s="10">
        <v>10</v>
      </c>
    </row>
    <row r="36" spans="1:18" x14ac:dyDescent="0.25">
      <c r="A36" s="26" t="s">
        <v>78</v>
      </c>
      <c r="B36" s="26">
        <v>494</v>
      </c>
      <c r="C36" s="27" t="s">
        <v>15</v>
      </c>
      <c r="D36" s="6" t="s">
        <v>1</v>
      </c>
      <c r="E36" s="9" t="s">
        <v>79</v>
      </c>
      <c r="F36" s="9" t="s">
        <v>79</v>
      </c>
      <c r="G36" s="9" t="s">
        <v>79</v>
      </c>
      <c r="H36" s="9" t="s">
        <v>79</v>
      </c>
      <c r="I36" s="9" t="s">
        <v>79</v>
      </c>
      <c r="J36" s="9" t="s">
        <v>79</v>
      </c>
      <c r="K36" s="9" t="s">
        <v>79</v>
      </c>
      <c r="L36" s="9" t="s">
        <v>79</v>
      </c>
      <c r="M36" s="9">
        <v>14</v>
      </c>
    </row>
    <row r="37" spans="1:18" x14ac:dyDescent="0.25">
      <c r="A37" s="26"/>
      <c r="B37" s="26"/>
      <c r="C37" s="28"/>
      <c r="D37" s="6" t="s">
        <v>2</v>
      </c>
      <c r="N37" s="10">
        <v>30</v>
      </c>
      <c r="O37" s="10">
        <v>30</v>
      </c>
    </row>
    <row r="38" spans="1:18" x14ac:dyDescent="0.25">
      <c r="A38" s="26"/>
      <c r="B38" s="26"/>
      <c r="C38" s="28"/>
      <c r="D38" s="6" t="s">
        <v>9</v>
      </c>
      <c r="E38" s="9" t="s">
        <v>68</v>
      </c>
      <c r="F38" s="9">
        <v>12</v>
      </c>
      <c r="G38" s="9">
        <v>12</v>
      </c>
      <c r="H38" s="9" t="s">
        <v>68</v>
      </c>
      <c r="I38" s="9" t="s">
        <v>68</v>
      </c>
      <c r="J38" s="9" t="s">
        <v>68</v>
      </c>
      <c r="K38" s="9" t="s">
        <v>68</v>
      </c>
      <c r="L38" s="9" t="s">
        <v>68</v>
      </c>
      <c r="M38" s="9" t="s">
        <v>68</v>
      </c>
    </row>
    <row r="39" spans="1:18" x14ac:dyDescent="0.25">
      <c r="A39" s="26"/>
      <c r="B39" s="26"/>
      <c r="C39" s="28"/>
      <c r="D39" s="6" t="s">
        <v>12</v>
      </c>
      <c r="N39" s="10">
        <v>35</v>
      </c>
      <c r="O39" s="10">
        <v>35</v>
      </c>
    </row>
    <row r="40" spans="1:18" x14ac:dyDescent="0.25">
      <c r="A40" s="26"/>
      <c r="B40" s="26"/>
      <c r="C40" s="28"/>
      <c r="D40" s="6" t="s">
        <v>3</v>
      </c>
      <c r="P40" s="9">
        <v>60</v>
      </c>
      <c r="Q40" s="9">
        <v>60</v>
      </c>
      <c r="R40">
        <v>60</v>
      </c>
    </row>
    <row r="41" spans="1:18" x14ac:dyDescent="0.25">
      <c r="A41" s="26"/>
      <c r="B41" s="26"/>
      <c r="C41" s="29"/>
      <c r="D41" s="6" t="s">
        <v>4</v>
      </c>
      <c r="N41" s="10">
        <v>10</v>
      </c>
    </row>
    <row r="42" spans="1:18" x14ac:dyDescent="0.25">
      <c r="A42" s="26" t="s">
        <v>46</v>
      </c>
      <c r="B42" s="26">
        <v>493</v>
      </c>
      <c r="C42" s="27" t="s">
        <v>15</v>
      </c>
      <c r="D42" s="6" t="s">
        <v>1</v>
      </c>
      <c r="E42" s="9" t="s">
        <v>79</v>
      </c>
      <c r="F42" s="9" t="s">
        <v>79</v>
      </c>
      <c r="G42" s="9" t="s">
        <v>79</v>
      </c>
      <c r="H42" s="9" t="s">
        <v>79</v>
      </c>
      <c r="I42" s="9" t="s">
        <v>79</v>
      </c>
      <c r="J42" s="9" t="s">
        <v>79</v>
      </c>
      <c r="K42" s="9" t="s">
        <v>79</v>
      </c>
      <c r="L42" s="9" t="s">
        <v>79</v>
      </c>
      <c r="M42" s="9">
        <v>14</v>
      </c>
    </row>
    <row r="43" spans="1:18" x14ac:dyDescent="0.25">
      <c r="A43" s="26"/>
      <c r="B43" s="26"/>
      <c r="C43" s="28"/>
      <c r="D43" s="6" t="s">
        <v>2</v>
      </c>
      <c r="N43" s="10">
        <v>30</v>
      </c>
      <c r="O43" s="10">
        <v>30</v>
      </c>
    </row>
    <row r="44" spans="1:18" x14ac:dyDescent="0.25">
      <c r="A44" s="26"/>
      <c r="B44" s="26"/>
      <c r="C44" s="28"/>
      <c r="D44" s="6" t="s">
        <v>9</v>
      </c>
      <c r="E44" s="9" t="s">
        <v>68</v>
      </c>
      <c r="F44" s="9">
        <v>12</v>
      </c>
      <c r="G44" s="9">
        <v>12</v>
      </c>
      <c r="H44" s="9" t="s">
        <v>68</v>
      </c>
      <c r="I44" s="9" t="s">
        <v>68</v>
      </c>
      <c r="J44" s="9" t="s">
        <v>68</v>
      </c>
      <c r="K44" s="9" t="s">
        <v>68</v>
      </c>
      <c r="L44" s="9" t="s">
        <v>68</v>
      </c>
      <c r="M44" s="9" t="s">
        <v>68</v>
      </c>
    </row>
    <row r="45" spans="1:18" x14ac:dyDescent="0.25">
      <c r="A45" s="26"/>
      <c r="B45" s="26"/>
      <c r="C45" s="28"/>
      <c r="D45" s="6" t="s">
        <v>12</v>
      </c>
      <c r="N45" s="10">
        <v>35</v>
      </c>
      <c r="O45" s="10">
        <v>35</v>
      </c>
    </row>
    <row r="46" spans="1:18" x14ac:dyDescent="0.25">
      <c r="A46" s="26"/>
      <c r="B46" s="26"/>
      <c r="C46" s="28"/>
      <c r="D46" s="6" t="s">
        <v>3</v>
      </c>
      <c r="P46" s="9">
        <v>60</v>
      </c>
      <c r="Q46" s="9">
        <v>60</v>
      </c>
      <c r="R46">
        <v>60</v>
      </c>
    </row>
    <row r="47" spans="1:18" x14ac:dyDescent="0.25">
      <c r="A47" s="26"/>
      <c r="B47" s="26"/>
      <c r="C47" s="29"/>
      <c r="D47" s="6" t="s">
        <v>4</v>
      </c>
      <c r="N47" s="10">
        <v>10</v>
      </c>
    </row>
    <row r="48" spans="1:18" x14ac:dyDescent="0.25">
      <c r="A48" s="26" t="s">
        <v>48</v>
      </c>
      <c r="B48" s="26">
        <v>494</v>
      </c>
      <c r="C48" s="27" t="s">
        <v>15</v>
      </c>
      <c r="D48" s="6" t="s">
        <v>1</v>
      </c>
      <c r="E48" s="9" t="s">
        <v>79</v>
      </c>
      <c r="F48" s="9" t="s">
        <v>79</v>
      </c>
      <c r="G48" s="9" t="s">
        <v>79</v>
      </c>
      <c r="H48" s="9" t="s">
        <v>79</v>
      </c>
      <c r="I48" s="9" t="s">
        <v>79</v>
      </c>
      <c r="J48" s="9" t="s">
        <v>79</v>
      </c>
      <c r="K48" s="9" t="s">
        <v>79</v>
      </c>
      <c r="L48" s="9" t="s">
        <v>79</v>
      </c>
      <c r="M48" s="9">
        <v>14</v>
      </c>
    </row>
    <row r="49" spans="1:18" x14ac:dyDescent="0.25">
      <c r="A49" s="26"/>
      <c r="B49" s="26"/>
      <c r="C49" s="28"/>
      <c r="D49" s="6" t="s">
        <v>2</v>
      </c>
      <c r="N49" s="10">
        <v>30</v>
      </c>
      <c r="O49" s="10">
        <v>30</v>
      </c>
    </row>
    <row r="50" spans="1:18" x14ac:dyDescent="0.25">
      <c r="A50" s="26"/>
      <c r="B50" s="26"/>
      <c r="C50" s="28"/>
      <c r="D50" s="6" t="s">
        <v>9</v>
      </c>
      <c r="E50" s="9" t="s">
        <v>68</v>
      </c>
      <c r="F50" s="9">
        <v>12</v>
      </c>
      <c r="G50" s="9">
        <v>12</v>
      </c>
      <c r="H50" s="9" t="s">
        <v>68</v>
      </c>
      <c r="I50" s="9" t="s">
        <v>68</v>
      </c>
      <c r="J50" s="9" t="s">
        <v>68</v>
      </c>
      <c r="K50" s="9" t="s">
        <v>68</v>
      </c>
      <c r="L50" s="9" t="s">
        <v>68</v>
      </c>
      <c r="M50" s="9" t="s">
        <v>68</v>
      </c>
    </row>
    <row r="51" spans="1:18" x14ac:dyDescent="0.25">
      <c r="A51" s="26"/>
      <c r="B51" s="26"/>
      <c r="C51" s="28"/>
      <c r="D51" s="6" t="s">
        <v>12</v>
      </c>
      <c r="N51" s="10">
        <v>35</v>
      </c>
      <c r="O51" s="10">
        <v>35</v>
      </c>
    </row>
    <row r="52" spans="1:18" x14ac:dyDescent="0.25">
      <c r="A52" s="26"/>
      <c r="B52" s="26"/>
      <c r="C52" s="28"/>
      <c r="D52" s="6" t="s">
        <v>3</v>
      </c>
      <c r="P52" s="9">
        <v>60</v>
      </c>
      <c r="Q52" s="9">
        <v>60</v>
      </c>
      <c r="R52">
        <v>60</v>
      </c>
    </row>
    <row r="53" spans="1:18" x14ac:dyDescent="0.25">
      <c r="A53" s="26"/>
      <c r="B53" s="26"/>
      <c r="C53" s="29"/>
      <c r="D53" s="6" t="s">
        <v>4</v>
      </c>
      <c r="N53" s="10">
        <v>10</v>
      </c>
    </row>
    <row r="54" spans="1:18" x14ac:dyDescent="0.25">
      <c r="A54" s="26" t="s">
        <v>49</v>
      </c>
      <c r="B54" s="26">
        <v>494</v>
      </c>
      <c r="C54" s="27" t="s">
        <v>15</v>
      </c>
      <c r="D54" s="6" t="s">
        <v>1</v>
      </c>
      <c r="E54" s="9" t="s">
        <v>79</v>
      </c>
      <c r="F54" s="9" t="s">
        <v>79</v>
      </c>
      <c r="G54" s="9" t="s">
        <v>79</v>
      </c>
      <c r="H54" s="9" t="s">
        <v>79</v>
      </c>
      <c r="I54" s="9" t="s">
        <v>79</v>
      </c>
      <c r="J54" s="9" t="s">
        <v>79</v>
      </c>
      <c r="K54" s="9" t="s">
        <v>79</v>
      </c>
      <c r="L54" s="9" t="s">
        <v>79</v>
      </c>
      <c r="M54" s="9">
        <v>14</v>
      </c>
    </row>
    <row r="55" spans="1:18" x14ac:dyDescent="0.25">
      <c r="A55" s="26"/>
      <c r="B55" s="26"/>
      <c r="C55" s="28"/>
      <c r="D55" s="6" t="s">
        <v>2</v>
      </c>
      <c r="N55" s="10">
        <v>30</v>
      </c>
      <c r="O55" s="10">
        <v>30</v>
      </c>
    </row>
    <row r="56" spans="1:18" x14ac:dyDescent="0.25">
      <c r="A56" s="26"/>
      <c r="B56" s="26"/>
      <c r="C56" s="28"/>
      <c r="D56" s="6" t="s">
        <v>9</v>
      </c>
      <c r="E56" s="9" t="s">
        <v>68</v>
      </c>
      <c r="F56" s="9">
        <v>12</v>
      </c>
      <c r="G56" s="9">
        <v>12</v>
      </c>
      <c r="H56" s="9" t="s">
        <v>68</v>
      </c>
      <c r="I56" s="9" t="s">
        <v>68</v>
      </c>
      <c r="J56" s="9" t="s">
        <v>68</v>
      </c>
      <c r="K56" s="9" t="s">
        <v>68</v>
      </c>
      <c r="L56" s="9" t="s">
        <v>68</v>
      </c>
      <c r="M56" s="9" t="s">
        <v>68</v>
      </c>
    </row>
    <row r="57" spans="1:18" x14ac:dyDescent="0.25">
      <c r="A57" s="26"/>
      <c r="B57" s="26"/>
      <c r="C57" s="28"/>
      <c r="D57" s="6" t="s">
        <v>12</v>
      </c>
      <c r="N57" s="10">
        <v>35</v>
      </c>
      <c r="O57" s="10">
        <v>35</v>
      </c>
    </row>
    <row r="58" spans="1:18" x14ac:dyDescent="0.25">
      <c r="A58" s="26"/>
      <c r="B58" s="26"/>
      <c r="C58" s="28"/>
      <c r="D58" s="6" t="s">
        <v>3</v>
      </c>
      <c r="P58" s="9">
        <v>60</v>
      </c>
      <c r="Q58" s="9">
        <v>60</v>
      </c>
      <c r="R58">
        <v>60</v>
      </c>
    </row>
    <row r="59" spans="1:18" x14ac:dyDescent="0.25">
      <c r="A59" s="26"/>
      <c r="B59" s="26"/>
      <c r="C59" s="29"/>
      <c r="D59" s="6" t="s">
        <v>4</v>
      </c>
      <c r="N59" s="10">
        <v>10</v>
      </c>
    </row>
    <row r="60" spans="1:18" x14ac:dyDescent="0.25">
      <c r="A60" s="26" t="s">
        <v>51</v>
      </c>
      <c r="B60" s="26">
        <v>488</v>
      </c>
      <c r="C60" s="27" t="s">
        <v>15</v>
      </c>
      <c r="D60" s="6" t="s">
        <v>1</v>
      </c>
      <c r="E60" s="9" t="s">
        <v>79</v>
      </c>
      <c r="F60" s="9" t="s">
        <v>79</v>
      </c>
      <c r="G60" s="9" t="s">
        <v>79</v>
      </c>
      <c r="H60" s="9" t="s">
        <v>79</v>
      </c>
      <c r="I60" s="9" t="s">
        <v>79</v>
      </c>
      <c r="J60" s="9" t="s">
        <v>79</v>
      </c>
      <c r="K60" s="9" t="s">
        <v>79</v>
      </c>
      <c r="L60" s="9" t="s">
        <v>79</v>
      </c>
      <c r="M60" s="9">
        <v>14</v>
      </c>
    </row>
    <row r="61" spans="1:18" x14ac:dyDescent="0.25">
      <c r="A61" s="26"/>
      <c r="B61" s="26"/>
      <c r="C61" s="28"/>
      <c r="D61" s="6" t="s">
        <v>2</v>
      </c>
      <c r="N61" s="10">
        <v>30</v>
      </c>
      <c r="O61" s="10">
        <v>30</v>
      </c>
    </row>
    <row r="62" spans="1:18" x14ac:dyDescent="0.25">
      <c r="A62" s="26"/>
      <c r="B62" s="26"/>
      <c r="C62" s="28"/>
      <c r="D62" s="6" t="s">
        <v>9</v>
      </c>
      <c r="E62" s="9" t="s">
        <v>68</v>
      </c>
      <c r="F62" s="9">
        <v>12</v>
      </c>
      <c r="G62" s="9">
        <v>12</v>
      </c>
      <c r="H62" s="9" t="s">
        <v>68</v>
      </c>
      <c r="I62" s="9" t="s">
        <v>68</v>
      </c>
      <c r="J62" s="9" t="s">
        <v>68</v>
      </c>
      <c r="K62" s="9" t="s">
        <v>68</v>
      </c>
      <c r="L62" s="9" t="s">
        <v>68</v>
      </c>
      <c r="M62" s="9" t="s">
        <v>68</v>
      </c>
    </row>
    <row r="63" spans="1:18" x14ac:dyDescent="0.25">
      <c r="A63" s="26"/>
      <c r="B63" s="26"/>
      <c r="C63" s="28"/>
      <c r="D63" s="6" t="s">
        <v>12</v>
      </c>
      <c r="N63" s="10">
        <v>35</v>
      </c>
      <c r="O63" s="10">
        <v>35</v>
      </c>
    </row>
    <row r="64" spans="1:18" x14ac:dyDescent="0.25">
      <c r="A64" s="26"/>
      <c r="B64" s="26"/>
      <c r="C64" s="28"/>
      <c r="D64" s="6" t="s">
        <v>3</v>
      </c>
      <c r="P64" s="9">
        <v>60</v>
      </c>
      <c r="Q64" s="9">
        <v>60</v>
      </c>
      <c r="R64">
        <v>60</v>
      </c>
    </row>
    <row r="65" spans="1:21" x14ac:dyDescent="0.25">
      <c r="A65" s="26"/>
      <c r="B65" s="26"/>
      <c r="C65" s="29"/>
      <c r="D65" s="6" t="s">
        <v>4</v>
      </c>
      <c r="N65" s="10">
        <v>10</v>
      </c>
    </row>
    <row r="66" spans="1:21" x14ac:dyDescent="0.25">
      <c r="A66" s="26" t="s">
        <v>52</v>
      </c>
      <c r="B66" s="26">
        <v>491</v>
      </c>
      <c r="C66" s="27" t="s">
        <v>15</v>
      </c>
      <c r="D66" s="6" t="s">
        <v>1</v>
      </c>
      <c r="E66" s="9" t="s">
        <v>79</v>
      </c>
      <c r="F66" s="9" t="s">
        <v>79</v>
      </c>
      <c r="G66" s="9" t="s">
        <v>79</v>
      </c>
      <c r="H66" s="9" t="s">
        <v>79</v>
      </c>
      <c r="I66" s="9" t="s">
        <v>79</v>
      </c>
      <c r="J66" s="9" t="s">
        <v>79</v>
      </c>
      <c r="K66" s="9" t="s">
        <v>79</v>
      </c>
      <c r="L66" s="9" t="s">
        <v>79</v>
      </c>
      <c r="M66" s="9">
        <v>14</v>
      </c>
    </row>
    <row r="67" spans="1:21" x14ac:dyDescent="0.25">
      <c r="A67" s="26"/>
      <c r="B67" s="26"/>
      <c r="C67" s="28"/>
      <c r="D67" s="6" t="s">
        <v>2</v>
      </c>
      <c r="N67" s="10">
        <v>30</v>
      </c>
      <c r="O67" s="10">
        <v>30</v>
      </c>
    </row>
    <row r="68" spans="1:21" x14ac:dyDescent="0.25">
      <c r="A68" s="26"/>
      <c r="B68" s="26"/>
      <c r="C68" s="28"/>
      <c r="D68" s="6" t="s">
        <v>9</v>
      </c>
      <c r="E68" s="9" t="s">
        <v>68</v>
      </c>
      <c r="F68" s="9">
        <v>12</v>
      </c>
      <c r="G68" s="9">
        <v>12</v>
      </c>
      <c r="H68" s="9" t="s">
        <v>68</v>
      </c>
      <c r="I68" s="9" t="s">
        <v>68</v>
      </c>
      <c r="J68" s="9" t="s">
        <v>68</v>
      </c>
      <c r="K68" s="9" t="s">
        <v>68</v>
      </c>
      <c r="L68" s="9" t="s">
        <v>68</v>
      </c>
      <c r="M68" s="9" t="s">
        <v>68</v>
      </c>
    </row>
    <row r="69" spans="1:21" x14ac:dyDescent="0.25">
      <c r="A69" s="26"/>
      <c r="B69" s="26"/>
      <c r="C69" s="28"/>
      <c r="D69" s="6" t="s">
        <v>12</v>
      </c>
      <c r="N69" s="10">
        <v>35</v>
      </c>
      <c r="O69" s="10">
        <v>35</v>
      </c>
    </row>
    <row r="70" spans="1:21" x14ac:dyDescent="0.25">
      <c r="A70" s="26"/>
      <c r="B70" s="26"/>
      <c r="C70" s="28"/>
      <c r="D70" s="6" t="s">
        <v>3</v>
      </c>
      <c r="P70" s="9">
        <v>60</v>
      </c>
      <c r="Q70" s="9">
        <v>60</v>
      </c>
      <c r="R70">
        <v>60</v>
      </c>
    </row>
    <row r="71" spans="1:21" x14ac:dyDescent="0.25">
      <c r="A71" s="26"/>
      <c r="B71" s="26"/>
      <c r="C71" s="29"/>
      <c r="D71" s="6" t="s">
        <v>4</v>
      </c>
      <c r="N71" s="10">
        <v>10</v>
      </c>
    </row>
    <row r="72" spans="1:21" x14ac:dyDescent="0.25">
      <c r="A72" s="26" t="s">
        <v>53</v>
      </c>
      <c r="B72" s="26">
        <v>600</v>
      </c>
      <c r="C72" s="27" t="s">
        <v>16</v>
      </c>
      <c r="D72" s="6" t="s">
        <v>1</v>
      </c>
      <c r="E72" s="9" t="s">
        <v>80</v>
      </c>
      <c r="F72" s="9" t="s">
        <v>80</v>
      </c>
      <c r="G72" s="9" t="s">
        <v>80</v>
      </c>
      <c r="H72" s="9" t="s">
        <v>80</v>
      </c>
      <c r="I72" s="9">
        <v>14</v>
      </c>
      <c r="J72" s="9">
        <v>14</v>
      </c>
      <c r="K72" s="9" t="s">
        <v>80</v>
      </c>
      <c r="L72" s="9" t="s">
        <v>80</v>
      </c>
      <c r="M72" s="9" t="s">
        <v>80</v>
      </c>
    </row>
    <row r="73" spans="1:21" x14ac:dyDescent="0.25">
      <c r="A73" s="26"/>
      <c r="B73" s="26"/>
      <c r="C73" s="28"/>
      <c r="D73" s="6" t="s">
        <v>10</v>
      </c>
      <c r="P73" s="9">
        <v>190</v>
      </c>
      <c r="Q73" s="9">
        <v>190</v>
      </c>
      <c r="R73">
        <v>190</v>
      </c>
      <c r="S73">
        <v>190</v>
      </c>
      <c r="T73">
        <v>190</v>
      </c>
      <c r="U73">
        <v>190</v>
      </c>
    </row>
    <row r="74" spans="1:21" x14ac:dyDescent="0.25">
      <c r="A74" s="26"/>
      <c r="B74" s="26"/>
      <c r="C74" s="28"/>
      <c r="D74" s="6" t="s">
        <v>2</v>
      </c>
      <c r="N74" s="10">
        <v>45</v>
      </c>
      <c r="O74" s="10">
        <v>45</v>
      </c>
    </row>
    <row r="75" spans="1:21" x14ac:dyDescent="0.25">
      <c r="A75" s="26"/>
      <c r="B75" s="26"/>
      <c r="C75" s="28"/>
      <c r="D75" s="6" t="s">
        <v>9</v>
      </c>
      <c r="E75" s="9" t="s">
        <v>68</v>
      </c>
      <c r="F75" s="9">
        <v>12</v>
      </c>
      <c r="G75" s="9">
        <v>12</v>
      </c>
      <c r="H75" s="9" t="s">
        <v>68</v>
      </c>
      <c r="I75" s="9" t="s">
        <v>68</v>
      </c>
      <c r="J75" s="9" t="s">
        <v>68</v>
      </c>
      <c r="K75" s="9" t="s">
        <v>68</v>
      </c>
      <c r="L75" s="9" t="s">
        <v>68</v>
      </c>
      <c r="M75" s="9" t="s">
        <v>68</v>
      </c>
    </row>
    <row r="76" spans="1:21" x14ac:dyDescent="0.25">
      <c r="A76" s="26"/>
      <c r="B76" s="26"/>
      <c r="C76" s="28"/>
      <c r="D76" s="6" t="s">
        <v>12</v>
      </c>
      <c r="N76" s="10">
        <v>30</v>
      </c>
      <c r="O76" s="10">
        <v>30</v>
      </c>
    </row>
    <row r="77" spans="1:21" x14ac:dyDescent="0.25">
      <c r="A77" s="26"/>
      <c r="B77" s="26"/>
      <c r="C77" s="28"/>
      <c r="D77" s="6" t="s">
        <v>3</v>
      </c>
      <c r="P77" s="9">
        <v>65</v>
      </c>
      <c r="Q77" s="9">
        <v>65</v>
      </c>
      <c r="R77">
        <v>65</v>
      </c>
    </row>
    <row r="78" spans="1:21" x14ac:dyDescent="0.25">
      <c r="A78" s="26"/>
      <c r="B78" s="26"/>
      <c r="C78" s="29"/>
      <c r="D78" s="6" t="s">
        <v>4</v>
      </c>
      <c r="N78" s="10">
        <v>10</v>
      </c>
    </row>
    <row r="79" spans="1:21" x14ac:dyDescent="0.25">
      <c r="A79" s="26" t="s">
        <v>54</v>
      </c>
      <c r="B79" s="26">
        <v>1620</v>
      </c>
      <c r="C79" s="27" t="s">
        <v>16</v>
      </c>
      <c r="D79" s="6" t="s">
        <v>1</v>
      </c>
      <c r="E79" s="9" t="s">
        <v>80</v>
      </c>
      <c r="F79" s="9" t="s">
        <v>80</v>
      </c>
      <c r="G79" s="9" t="s">
        <v>80</v>
      </c>
      <c r="H79" s="9" t="s">
        <v>80</v>
      </c>
      <c r="I79" s="9">
        <v>14</v>
      </c>
      <c r="J79" s="9">
        <v>14</v>
      </c>
      <c r="K79" s="9" t="s">
        <v>80</v>
      </c>
      <c r="L79" s="9" t="s">
        <v>80</v>
      </c>
      <c r="M79" s="9" t="s">
        <v>80</v>
      </c>
    </row>
    <row r="80" spans="1:21" x14ac:dyDescent="0.25">
      <c r="A80" s="26"/>
      <c r="B80" s="26"/>
      <c r="C80" s="28"/>
      <c r="D80" s="6" t="s">
        <v>10</v>
      </c>
      <c r="P80" s="9">
        <v>190</v>
      </c>
      <c r="Q80" s="9">
        <v>190</v>
      </c>
      <c r="R80">
        <v>190</v>
      </c>
      <c r="S80">
        <v>190</v>
      </c>
      <c r="T80">
        <v>190</v>
      </c>
      <c r="U80">
        <v>190</v>
      </c>
    </row>
    <row r="81" spans="1:18" x14ac:dyDescent="0.25">
      <c r="A81" s="26"/>
      <c r="B81" s="26"/>
      <c r="C81" s="28"/>
      <c r="D81" s="6" t="s">
        <v>2</v>
      </c>
      <c r="N81" s="10">
        <v>45</v>
      </c>
      <c r="O81" s="10">
        <v>45</v>
      </c>
    </row>
    <row r="82" spans="1:18" x14ac:dyDescent="0.25">
      <c r="A82" s="26"/>
      <c r="B82" s="26"/>
      <c r="C82" s="28"/>
      <c r="D82" s="6" t="s">
        <v>9</v>
      </c>
      <c r="E82" s="9" t="s">
        <v>68</v>
      </c>
      <c r="F82" s="9">
        <v>12</v>
      </c>
      <c r="G82" s="9">
        <v>12</v>
      </c>
      <c r="H82" s="9" t="s">
        <v>68</v>
      </c>
      <c r="I82" s="9" t="s">
        <v>68</v>
      </c>
      <c r="J82" s="9" t="s">
        <v>68</v>
      </c>
      <c r="K82" s="9" t="s">
        <v>68</v>
      </c>
      <c r="L82" s="9" t="s">
        <v>68</v>
      </c>
      <c r="M82" s="9" t="s">
        <v>68</v>
      </c>
    </row>
    <row r="83" spans="1:18" x14ac:dyDescent="0.25">
      <c r="A83" s="26"/>
      <c r="B83" s="26"/>
      <c r="C83" s="28"/>
      <c r="D83" s="6" t="s">
        <v>12</v>
      </c>
      <c r="N83" s="10">
        <v>30</v>
      </c>
      <c r="O83" s="10">
        <v>30</v>
      </c>
    </row>
    <row r="84" spans="1:18" x14ac:dyDescent="0.25">
      <c r="A84" s="26"/>
      <c r="B84" s="26"/>
      <c r="C84" s="28"/>
      <c r="D84" s="6" t="s">
        <v>3</v>
      </c>
      <c r="P84" s="9">
        <v>65</v>
      </c>
      <c r="Q84" s="9">
        <v>65</v>
      </c>
      <c r="R84">
        <v>65</v>
      </c>
    </row>
    <row r="85" spans="1:18" x14ac:dyDescent="0.25">
      <c r="A85" s="26"/>
      <c r="B85" s="26"/>
      <c r="C85" s="29"/>
      <c r="D85" s="6" t="s">
        <v>4</v>
      </c>
      <c r="N85" s="10">
        <v>10</v>
      </c>
    </row>
    <row r="86" spans="1:18" x14ac:dyDescent="0.25">
      <c r="A86" s="26" t="s">
        <v>56</v>
      </c>
      <c r="B86" s="26">
        <v>1350</v>
      </c>
      <c r="C86" s="27" t="s">
        <v>17</v>
      </c>
      <c r="D86" s="6" t="s">
        <v>1</v>
      </c>
      <c r="E86" s="9" t="s">
        <v>80</v>
      </c>
      <c r="F86" s="9" t="s">
        <v>80</v>
      </c>
      <c r="G86" s="9" t="s">
        <v>80</v>
      </c>
      <c r="H86" s="9" t="s">
        <v>80</v>
      </c>
      <c r="I86" s="9">
        <v>24</v>
      </c>
      <c r="J86" s="9">
        <v>24</v>
      </c>
      <c r="K86" s="9" t="s">
        <v>80</v>
      </c>
      <c r="L86" s="9" t="s">
        <v>80</v>
      </c>
      <c r="M86" s="9" t="s">
        <v>80</v>
      </c>
    </row>
    <row r="87" spans="1:18" x14ac:dyDescent="0.25">
      <c r="A87" s="26"/>
      <c r="B87" s="26"/>
      <c r="C87" s="28"/>
      <c r="D87" s="6" t="s">
        <v>2</v>
      </c>
      <c r="N87" s="10">
        <v>30</v>
      </c>
      <c r="O87" s="10">
        <v>30</v>
      </c>
    </row>
    <row r="88" spans="1:18" x14ac:dyDescent="0.25">
      <c r="A88" s="26"/>
      <c r="B88" s="26"/>
      <c r="C88" s="28"/>
      <c r="D88" s="6" t="s">
        <v>3</v>
      </c>
      <c r="P88" s="9">
        <v>60</v>
      </c>
      <c r="Q88" s="9">
        <v>60</v>
      </c>
      <c r="R88">
        <v>60</v>
      </c>
    </row>
    <row r="89" spans="1:18" x14ac:dyDescent="0.25">
      <c r="A89" s="26"/>
      <c r="B89" s="26"/>
      <c r="C89" s="28"/>
      <c r="D89" s="6" t="s">
        <v>18</v>
      </c>
      <c r="P89" s="9">
        <v>35</v>
      </c>
      <c r="Q89" s="9">
        <v>35</v>
      </c>
      <c r="R89">
        <v>35</v>
      </c>
    </row>
    <row r="90" spans="1:18" x14ac:dyDescent="0.25">
      <c r="A90" s="26"/>
      <c r="B90" s="26"/>
      <c r="C90" s="29"/>
      <c r="D90" s="6" t="s">
        <v>4</v>
      </c>
      <c r="N90" s="10">
        <v>10</v>
      </c>
    </row>
    <row r="91" spans="1:18" x14ac:dyDescent="0.25">
      <c r="A91" s="26" t="s">
        <v>57</v>
      </c>
      <c r="B91" s="26">
        <v>60</v>
      </c>
      <c r="C91" s="27" t="s">
        <v>19</v>
      </c>
      <c r="D91" s="6" t="s">
        <v>1</v>
      </c>
      <c r="E91" s="9" t="s">
        <v>80</v>
      </c>
      <c r="F91" s="9" t="s">
        <v>80</v>
      </c>
      <c r="G91" s="9" t="s">
        <v>80</v>
      </c>
      <c r="H91" s="9" t="s">
        <v>80</v>
      </c>
      <c r="I91" s="9">
        <v>20</v>
      </c>
      <c r="J91" s="9">
        <v>20</v>
      </c>
      <c r="K91" s="9" t="s">
        <v>80</v>
      </c>
      <c r="L91" s="9" t="s">
        <v>80</v>
      </c>
      <c r="M91" s="9" t="s">
        <v>80</v>
      </c>
    </row>
    <row r="92" spans="1:18" x14ac:dyDescent="0.25">
      <c r="A92" s="26"/>
      <c r="B92" s="26"/>
      <c r="C92" s="28"/>
      <c r="D92" s="6" t="s">
        <v>2</v>
      </c>
      <c r="N92" s="10">
        <v>30</v>
      </c>
      <c r="O92" s="10">
        <v>30</v>
      </c>
    </row>
    <row r="93" spans="1:18" x14ac:dyDescent="0.25">
      <c r="A93" s="26"/>
      <c r="B93" s="26"/>
      <c r="C93" s="29"/>
      <c r="D93" s="6" t="s">
        <v>4</v>
      </c>
      <c r="N93" s="10">
        <v>10</v>
      </c>
    </row>
    <row r="94" spans="1:18" x14ac:dyDescent="0.25">
      <c r="A94" s="26" t="s">
        <v>58</v>
      </c>
      <c r="B94" s="26">
        <v>60</v>
      </c>
      <c r="C94" s="27" t="s">
        <v>19</v>
      </c>
      <c r="D94" s="6" t="s">
        <v>1</v>
      </c>
      <c r="E94" s="9" t="s">
        <v>80</v>
      </c>
      <c r="F94" s="9" t="s">
        <v>80</v>
      </c>
      <c r="G94" s="9" t="s">
        <v>80</v>
      </c>
      <c r="H94" s="9" t="s">
        <v>80</v>
      </c>
      <c r="I94" s="9">
        <v>20</v>
      </c>
      <c r="J94" s="9">
        <v>20</v>
      </c>
      <c r="K94" s="9" t="s">
        <v>80</v>
      </c>
      <c r="L94" s="9" t="s">
        <v>80</v>
      </c>
      <c r="M94" s="9" t="s">
        <v>80</v>
      </c>
    </row>
    <row r="95" spans="1:18" x14ac:dyDescent="0.25">
      <c r="A95" s="26"/>
      <c r="B95" s="26"/>
      <c r="C95" s="28"/>
      <c r="D95" s="6" t="s">
        <v>2</v>
      </c>
      <c r="N95" s="10">
        <v>30</v>
      </c>
      <c r="O95" s="10">
        <v>30</v>
      </c>
    </row>
    <row r="96" spans="1:18" x14ac:dyDescent="0.25">
      <c r="A96" s="26"/>
      <c r="B96" s="26"/>
      <c r="C96" s="29"/>
      <c r="D96" s="6" t="s">
        <v>4</v>
      </c>
      <c r="N96" s="10">
        <v>10</v>
      </c>
    </row>
  </sheetData>
  <autoFilter ref="A1:U96"/>
  <mergeCells count="48">
    <mergeCell ref="C66:C71"/>
    <mergeCell ref="C79:C85"/>
    <mergeCell ref="C60:C65"/>
    <mergeCell ref="C42:C47"/>
    <mergeCell ref="C48:C53"/>
    <mergeCell ref="C54:C59"/>
    <mergeCell ref="A25:A35"/>
    <mergeCell ref="A2:A5"/>
    <mergeCell ref="B2:B5"/>
    <mergeCell ref="B25:B35"/>
    <mergeCell ref="A14:A24"/>
    <mergeCell ref="B14:B24"/>
    <mergeCell ref="A6:A9"/>
    <mergeCell ref="B6:B9"/>
    <mergeCell ref="A10:A13"/>
    <mergeCell ref="C2:C5"/>
    <mergeCell ref="C14:C24"/>
    <mergeCell ref="C36:C41"/>
    <mergeCell ref="B10:B13"/>
    <mergeCell ref="C10:C13"/>
    <mergeCell ref="B36:B41"/>
    <mergeCell ref="C25:C35"/>
    <mergeCell ref="C6:C9"/>
    <mergeCell ref="A36:A41"/>
    <mergeCell ref="B66:B71"/>
    <mergeCell ref="B60:B65"/>
    <mergeCell ref="B54:B59"/>
    <mergeCell ref="B48:B53"/>
    <mergeCell ref="B42:B47"/>
    <mergeCell ref="A66:A71"/>
    <mergeCell ref="A60:A65"/>
    <mergeCell ref="A54:A59"/>
    <mergeCell ref="A48:A53"/>
    <mergeCell ref="A42:A47"/>
    <mergeCell ref="A72:A78"/>
    <mergeCell ref="B72:B78"/>
    <mergeCell ref="B79:B85"/>
    <mergeCell ref="A79:A85"/>
    <mergeCell ref="C94:C96"/>
    <mergeCell ref="B94:B96"/>
    <mergeCell ref="B91:B93"/>
    <mergeCell ref="B86:B90"/>
    <mergeCell ref="A86:A90"/>
    <mergeCell ref="A91:A93"/>
    <mergeCell ref="A94:A96"/>
    <mergeCell ref="C72:C78"/>
    <mergeCell ref="C86:C90"/>
    <mergeCell ref="C91:C9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工作表4</vt:lpstr>
      <vt:lpstr>工作表3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JenTa.li (李人達)</dc:creator>
  <cp:lastModifiedBy>User</cp:lastModifiedBy>
  <dcterms:created xsi:type="dcterms:W3CDTF">2017-04-07T03:51:50Z</dcterms:created>
  <dcterms:modified xsi:type="dcterms:W3CDTF">2017-05-17T14:09:32Z</dcterms:modified>
</cp:coreProperties>
</file>