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BÁO CÁO NĂM" sheetId="1" r:id="rId1"/>
    <sheet name="ĐỀ NGHỊ" sheetId="2" r:id="rId2"/>
    <sheet name="Sheet3" sheetId="3" r:id="rId3"/>
  </sheets>
  <externalReferences>
    <externalReference r:id="rId4"/>
  </externalReferences>
  <definedNames>
    <definedName name="NHAP2016">'[1]2016'!$C$9:$U$269</definedName>
    <definedName name="_xlnm.Print_Area" localSheetId="0">'BÁO CÁO NĂM'!$A$2:$J$272</definedName>
    <definedName name="_xlnm.Print_Area" localSheetId="1">'ĐỀ NGHỊ'!$A$1:$J$96</definedName>
    <definedName name="_xlnm.Print_Titles" localSheetId="0">'BÁO CÁO NĂM'!$14:$15</definedName>
    <definedName name="_xlnm.Print_Titles" localSheetId="1">'ĐỀ NGHỊ'!$11:$12</definedName>
  </definedNames>
  <calcPr calcId="124519"/>
</workbook>
</file>

<file path=xl/calcChain.xml><?xml version="1.0" encoding="utf-8"?>
<calcChain xmlns="http://schemas.openxmlformats.org/spreadsheetml/2006/main">
  <c r="G14" i="2"/>
  <c r="I37" i="1" l="1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3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17"/>
</calcChain>
</file>

<file path=xl/sharedStrings.xml><?xml version="1.0" encoding="utf-8"?>
<sst xmlns="http://schemas.openxmlformats.org/spreadsheetml/2006/main" count="966" uniqueCount="456">
  <si>
    <t>TCO-10-02-01</t>
  </si>
  <si>
    <t>Date: 01/03/2015</t>
  </si>
  <si>
    <t>Revision: 01</t>
  </si>
  <si>
    <t>No</t>
  </si>
  <si>
    <t>Mô tả chi tiết vật tư</t>
  </si>
  <si>
    <t>Mã số</t>
  </si>
  <si>
    <t xml:space="preserve">Đơn vị tính </t>
  </si>
  <si>
    <t>Mục đich sử dụng (sử dụng cho hệ thống nào, máy nào)</t>
  </si>
  <si>
    <t>DESCRIPTION</t>
  </si>
  <si>
    <t>PART No</t>
  </si>
  <si>
    <t>UNIT</t>
  </si>
  <si>
    <t>IN STOCK</t>
  </si>
  <si>
    <t>REC'D</t>
  </si>
  <si>
    <t>USED</t>
  </si>
  <si>
    <t>R.O.B</t>
  </si>
  <si>
    <t xml:space="preserve"> Purposes of use ( which system  or equipment the parts to be used for)</t>
  </si>
  <si>
    <t>BÁO CÁO SỬ DỤNG VẬT TƯ , PHỤ TÙNG NĂM 2016</t>
  </si>
  <si>
    <t xml:space="preserve"> YEAR SPARE PARTS USAGE REPORT</t>
  </si>
  <si>
    <t>SL tồn đầu năm</t>
  </si>
  <si>
    <t>SL nhận trong năm</t>
  </si>
  <si>
    <t>SL tiêu thụ trong năm</t>
  </si>
  <si>
    <t>SL còn lại cuối năm</t>
  </si>
  <si>
    <t>A. Vật Tư Tiêu Hao</t>
  </si>
  <si>
    <t>Sơn chống ăn mòn</t>
  </si>
  <si>
    <t>Sơn Trắng</t>
  </si>
  <si>
    <t>Sơn Xám</t>
  </si>
  <si>
    <t>Sơn chịu nhiệt màu bạc (Alumilum)</t>
  </si>
  <si>
    <t>Sơn bản màu Vàng</t>
  </si>
  <si>
    <t>Sơn bản màu Xanh</t>
  </si>
  <si>
    <t>Sơn đen (sơn tay máy và hộp đen, Boom)</t>
  </si>
  <si>
    <t xml:space="preserve">Dung môi </t>
  </si>
  <si>
    <t>Đá mài ø22x150</t>
  </si>
  <si>
    <t>Đá cắt ø22x150</t>
  </si>
  <si>
    <t>Đá mài ø18x125</t>
  </si>
  <si>
    <t>Đá cắt ø18x125</t>
  </si>
  <si>
    <t>Chổi sắt đánh rĩ cứng</t>
  </si>
  <si>
    <t>Chổi chà rĩ 125</t>
  </si>
  <si>
    <t>Chổi chà rĩ 150</t>
  </si>
  <si>
    <t>Giấy nhám các loại (80, 180, 400)</t>
  </si>
  <si>
    <t>Giấy nhám các loại (120, 220, 320)</t>
  </si>
  <si>
    <t>Cọ sơn (1/2", 4/3", 2")</t>
  </si>
  <si>
    <t>Cọ sơn (4/3", 2", 3")</t>
  </si>
  <si>
    <t>Cọ lăn chỉ sọc 10cm</t>
  </si>
  <si>
    <t>Cán lăn sơn</t>
  </si>
  <si>
    <t>Dây rút Inox 4.6 x 400mm</t>
  </si>
  <si>
    <t>Đũa súng bắn rĩ</t>
  </si>
  <si>
    <t>Băng vãi mỡ chịu nước</t>
  </si>
  <si>
    <t>Mỡ xanh chịu nước Aqua Shield</t>
  </si>
  <si>
    <t>Mỡ chống nước 111 Compound</t>
  </si>
  <si>
    <t>RP7</t>
  </si>
  <si>
    <t>Contact Cleaner</t>
  </si>
  <si>
    <t>Dây gió (Ф14mm)</t>
  </si>
  <si>
    <t>Dây gió (Ф18mm)</t>
  </si>
  <si>
    <t>Dây gió (Ф20mm)</t>
  </si>
  <si>
    <t>Que hàn 3.2mm</t>
  </si>
  <si>
    <t>Que hàn 2.6mm</t>
  </si>
  <si>
    <t>Que hàn Inox 2.6mm</t>
  </si>
  <si>
    <t>Que hàn Inox 3.2mm</t>
  </si>
  <si>
    <t>Mặt nạ cắt</t>
  </si>
  <si>
    <t>Mặt nạ hàn</t>
  </si>
  <si>
    <t>Bao tay cách điện</t>
  </si>
  <si>
    <t>Cao su giảm chấn (có mẫu dùng Latch D09)</t>
  </si>
  <si>
    <t>Wire lock cho đầu bullhead or tương đương</t>
  </si>
  <si>
    <t>Silicone (Sealant-A300)</t>
  </si>
  <si>
    <t>Thang nhôm rút 3.8m (Xtend &amp; Climb 770)</t>
  </si>
  <si>
    <t>Khóa việt tiệp còng 10mm</t>
  </si>
  <si>
    <t>Palang xích 1.6T (lắc tay)</t>
  </si>
  <si>
    <t>Palang xich 1.5T (lắc tay)</t>
  </si>
  <si>
    <t>Tôn 3mmx1.2m</t>
  </si>
  <si>
    <t xml:space="preserve">Búa gõ rĩ </t>
  </si>
  <si>
    <t>Bình xit nước 3 lit</t>
  </si>
  <si>
    <t>Bình xit nước 8 lit</t>
  </si>
  <si>
    <t>Cao su tấm cách điện 10mm, rông khoảng 1m</t>
  </si>
  <si>
    <t>Giẽ lau</t>
  </si>
  <si>
    <t xml:space="preserve">Keo dán rong 401 </t>
  </si>
  <si>
    <t>Keo dán sắt 502</t>
  </si>
  <si>
    <t>Ống nước mềm  ø27</t>
  </si>
  <si>
    <t>Lúp bê đồng thau ø46 (nước)</t>
  </si>
  <si>
    <t>Súng đánh rĩ bằng hơi</t>
  </si>
  <si>
    <t>Bơm xịt rửa ROV</t>
  </si>
  <si>
    <t>Đầu nối cáp quang (8100-YS Hot Melt Coonector 3M)</t>
  </si>
  <si>
    <t>Dây buộc nhựa 100mm         (200 cái)</t>
  </si>
  <si>
    <t>Dây buộc nhựa 200mm         (500 cái)</t>
  </si>
  <si>
    <t>Dây buộc nhựa 300mm(200 cái)</t>
  </si>
  <si>
    <t>Dây buộc nhựa 400mm(100 cái)</t>
  </si>
  <si>
    <t>Dây buộc nhựa 600mm(50 cái)</t>
  </si>
  <si>
    <t xml:space="preserve">Ống co nhiệt </t>
  </si>
  <si>
    <t>Băng keo cao thế</t>
  </si>
  <si>
    <t>Băng keo điện</t>
  </si>
  <si>
    <t>Băng keo bạt</t>
  </si>
  <si>
    <t>Dây cáp mạng (200m)</t>
  </si>
  <si>
    <t>Cáp đồng trục truyền Video (200m)</t>
  </si>
  <si>
    <t xml:space="preserve">Dây cáp chống nhiễu 2 lõi (có mẫu RS 367-311 (cuộn 100m)) </t>
  </si>
  <si>
    <t>Máy bơm nước li tâm 1 tầng cánh</t>
  </si>
  <si>
    <t>Dây AV 5m</t>
  </si>
  <si>
    <t xml:space="preserve">Dây AV 3m </t>
  </si>
  <si>
    <t>Đầu nối AV-AV</t>
  </si>
  <si>
    <t>Đầu nối BNC-AV</t>
  </si>
  <si>
    <t>Chạc 3 BNC</t>
  </si>
  <si>
    <t>Chạc 3 AV</t>
  </si>
  <si>
    <t xml:space="preserve">Bóng đèn 1.2m, tác te, Tăng phô </t>
  </si>
  <si>
    <t>Mỏ hàn thiếc, thiếc hàn</t>
  </si>
  <si>
    <t>Bộ đèn halogen 1500W</t>
  </si>
  <si>
    <t>Tăng phô đèn 1.2m</t>
  </si>
  <si>
    <t>Ổ cắm 3 chấu Clipsal 250V-16A, 2 vị trí</t>
  </si>
  <si>
    <t>Phích cắm 3 chấu Clipsal</t>
  </si>
  <si>
    <t>Dây điện 3x95 + 1x70</t>
  </si>
  <si>
    <t>Dây điện 3x35 + 1x25</t>
  </si>
  <si>
    <t>Dây điện 2x2.5 + 1x1.5</t>
  </si>
  <si>
    <t>Dây đấu mát 16mm</t>
  </si>
  <si>
    <t>Đầu cốt  tròn RV1-8</t>
  </si>
  <si>
    <t>Đầu cốt tròn RV2-8</t>
  </si>
  <si>
    <t>Đầu cốt RV1-10</t>
  </si>
  <si>
    <t>Đầu cốt tròn RV4-10</t>
  </si>
  <si>
    <t xml:space="preserve">Đầu cốt chân cắm </t>
  </si>
  <si>
    <t>Đầu cốt lỗ</t>
  </si>
  <si>
    <t>Aptomat 50A</t>
  </si>
  <si>
    <t>Aptomat 25A</t>
  </si>
  <si>
    <t>Áo phao Work West</t>
  </si>
  <si>
    <t xml:space="preserve">Bao tay </t>
  </si>
  <si>
    <t>Sà bông</t>
  </si>
  <si>
    <t>Bịt tai chống ồn</t>
  </si>
  <si>
    <t>Khẩu trang phòng độc (Loại 3M  6100)</t>
  </si>
  <si>
    <t>Kính an toàn</t>
  </si>
  <si>
    <t>Nhựa thông</t>
  </si>
  <si>
    <t>Chì hàn</t>
  </si>
  <si>
    <t>Dầu thủy lực Shell Diala</t>
  </si>
  <si>
    <t>Dầu thủy lực Tellus 32</t>
  </si>
  <si>
    <t xml:space="preserve">Dầu TL Castrol Hyprin </t>
  </si>
  <si>
    <t>Dao cắt</t>
  </si>
  <si>
    <t>Cáp vải 3 Tx5m</t>
  </si>
  <si>
    <t>Dây tăng bản 5T</t>
  </si>
  <si>
    <t>Đèn pha kín nước</t>
  </si>
  <si>
    <t>Tivi samsung 24'</t>
  </si>
  <si>
    <t>Mỡ bò</t>
  </si>
  <si>
    <t>Dây dù  ø10</t>
  </si>
  <si>
    <t>B. Vật tư Workshop</t>
  </si>
  <si>
    <t>Tủ điện kim loại</t>
  </si>
  <si>
    <t>CB 32A máy hàn</t>
  </si>
  <si>
    <t>CB 16A máy lạnh</t>
  </si>
  <si>
    <t>CB tổng</t>
  </si>
  <si>
    <t>Ổ cắm Schnieder</t>
  </si>
  <si>
    <t xml:space="preserve">Công tắc Clipsal </t>
  </si>
  <si>
    <t>Ổ cắm công nghiệp 2 pha (3 chân)</t>
  </si>
  <si>
    <t>Ổ cắm công nghiệp 3 pha (4 chân)</t>
  </si>
  <si>
    <t>Ổ cắm 220VAC -LIAO</t>
  </si>
  <si>
    <t>Quạt treo tường</t>
  </si>
  <si>
    <t xml:space="preserve">Máy hàn </t>
  </si>
  <si>
    <t>Đèn</t>
  </si>
  <si>
    <t>Máy lạnh, Daikin gas 32, 12,000btu/h</t>
  </si>
  <si>
    <t>Bình cứu hỏa</t>
  </si>
  <si>
    <t>Máy mài 2 đá</t>
  </si>
  <si>
    <t>Máy mài tay</t>
  </si>
  <si>
    <t xml:space="preserve">Máy mài tay </t>
  </si>
  <si>
    <t>Máy khoan tay</t>
  </si>
  <si>
    <t>Máy khoan bàn</t>
  </si>
  <si>
    <t>Súng bắn rỉ</t>
  </si>
  <si>
    <t>Máy cắt sắt</t>
  </si>
  <si>
    <t>Bơm làm mát</t>
  </si>
  <si>
    <t>Ê tô</t>
  </si>
  <si>
    <t>Mỏ lết răng (Stanley)</t>
  </si>
  <si>
    <t>Mỏ lết (Stanley)</t>
  </si>
  <si>
    <t>Cà lê xích</t>
  </si>
  <si>
    <t>Kìm chết</t>
  </si>
  <si>
    <t>Cà lê đai</t>
  </si>
  <si>
    <t xml:space="preserve">Súng bơm mỡ </t>
  </si>
  <si>
    <t>Súng bắn rive</t>
  </si>
  <si>
    <t>Súng bắn silicol</t>
  </si>
  <si>
    <t>Bộ ta rô</t>
  </si>
  <si>
    <t>Bộ đục (9 cái)</t>
  </si>
  <si>
    <t>Bộ đột (6 cái)</t>
  </si>
  <si>
    <t>Kéo cắt sắt</t>
  </si>
  <si>
    <t>Kìm cắt sắt</t>
  </si>
  <si>
    <t>Cảo</t>
  </si>
  <si>
    <t>Bộ đột chữ</t>
  </si>
  <si>
    <t>Bơm dầu quay tay</t>
  </si>
  <si>
    <t>Ru lô</t>
  </si>
  <si>
    <t>Đồng hồ điện</t>
  </si>
  <si>
    <t>Mê ga ôm</t>
  </si>
  <si>
    <t>Ampe kìm</t>
  </si>
  <si>
    <t>Mỏ hàn điện 40W</t>
  </si>
  <si>
    <t>Mỏ hàn điện 60W</t>
  </si>
  <si>
    <t>Kìm bấm đầu cos</t>
  </si>
  <si>
    <t>Kìm tuốt vỏ dây điện</t>
  </si>
  <si>
    <t>Kìm cắt cáp điện</t>
  </si>
  <si>
    <t>Tủ đựng đồ nghề</t>
  </si>
  <si>
    <t>Bộ kìm Kingtony 42104GP</t>
  </si>
  <si>
    <t>Bộ kìm Kingtony 42124GP01</t>
  </si>
  <si>
    <t>Bộ kìm mở panh Kingtony 42114GP</t>
  </si>
  <si>
    <t>Bộ tô vít lớn</t>
  </si>
  <si>
    <t>Bộ tô vít nhỏ</t>
  </si>
  <si>
    <t>Thước kẹp</t>
  </si>
  <si>
    <t>Thước cuộn 10m</t>
  </si>
  <si>
    <t>Thước cuộn 5m</t>
  </si>
  <si>
    <t>Thước đo góc</t>
  </si>
  <si>
    <t>Thước E ke</t>
  </si>
  <si>
    <t>Cưa sắt</t>
  </si>
  <si>
    <t>Bộ búa</t>
  </si>
  <si>
    <t>Bộ lục giác T hệ mét (Kingtony)</t>
  </si>
  <si>
    <t>Bộ lục giác T hệ inch (Kingtony)</t>
  </si>
  <si>
    <t>Bộ lục giác hệ mét</t>
  </si>
  <si>
    <t>Bộ lục giác hệ inch</t>
  </si>
  <si>
    <t>Bộ đột lỗ</t>
  </si>
  <si>
    <t>Bộ đột</t>
  </si>
  <si>
    <t>Tô vít đục</t>
  </si>
  <si>
    <t>Bộ cà lê hệ mét</t>
  </si>
  <si>
    <t>Bộ cà lê hệ inch</t>
  </si>
  <si>
    <t>Bộ dũa</t>
  </si>
  <si>
    <t>Bộ tuýp</t>
  </si>
  <si>
    <t>Bộ mũi khoan</t>
  </si>
  <si>
    <t>Bộ tổng hợp đa năng</t>
  </si>
  <si>
    <t>Dụng cụ cắt ống nhỏ</t>
  </si>
  <si>
    <t>Bộ mũi mài</t>
  </si>
  <si>
    <t>Inox thanh</t>
  </si>
  <si>
    <t>Bộ đục lỗ</t>
  </si>
  <si>
    <t>Bộ khoan lỗ</t>
  </si>
  <si>
    <t>Nhựa thông hàn chì</t>
  </si>
  <si>
    <t>Khay đựng tool</t>
  </si>
  <si>
    <t xml:space="preserve">Can đựng dầu          </t>
  </si>
  <si>
    <t>Nẹp nhựa đi dây</t>
  </si>
  <si>
    <t>Thép V5</t>
  </si>
  <si>
    <t>Thép tấm dày 4mm</t>
  </si>
  <si>
    <t xml:space="preserve">C. Vật Tư VPP- Thiết bị </t>
  </si>
  <si>
    <t>Container văn phòng hoàn chỉnh</t>
  </si>
  <si>
    <t xml:space="preserve">Computer </t>
  </si>
  <si>
    <t>Photocopier</t>
  </si>
  <si>
    <t>Printer</t>
  </si>
  <si>
    <t>Scanner</t>
  </si>
  <si>
    <t>DVD recorder</t>
  </si>
  <si>
    <t>Ổ cứng di động 2 T</t>
  </si>
  <si>
    <t>Giấy A4</t>
  </si>
  <si>
    <t>Giấy A3</t>
  </si>
  <si>
    <t>Mực in HP Laser Jet P1025NM</t>
  </si>
  <si>
    <t>Bút bi TL-031</t>
  </si>
  <si>
    <t>Bìa Plastic TL-RC02</t>
  </si>
  <si>
    <t>Túi nhựa tài liệu LD-209A</t>
  </si>
  <si>
    <t>Bìa kẹp hồ sơ A4 Loại còng lớn (2x7cm)</t>
  </si>
  <si>
    <t>Bìa kẹp hồ sơ A4 Loại còng nhỏ (2x3,5cm)</t>
  </si>
  <si>
    <t xml:space="preserve">Bìa phân trang </t>
  </si>
  <si>
    <t>Bút xóa Cp-02</t>
  </si>
  <si>
    <t>Bút lông viết bảng WB-02</t>
  </si>
  <si>
    <t>Bút lông dầu đầu kim không xóa được</t>
  </si>
  <si>
    <t>Bút lông dầu không xóa được loại lớn</t>
  </si>
  <si>
    <t>Sổ tay 150x100mm</t>
  </si>
  <si>
    <t>Sổ A4 200 trang</t>
  </si>
  <si>
    <t>Bấm ghim số 10</t>
  </si>
  <si>
    <t>Ghim bấm số 10</t>
  </si>
  <si>
    <t>Giấy note</t>
  </si>
  <si>
    <t>Kéo cắt giấy</t>
  </si>
  <si>
    <t>Bút dạ quang màu xanh/ vàng</t>
  </si>
  <si>
    <t>Băng keo trong loại 5cm</t>
  </si>
  <si>
    <t xml:space="preserve">Băng keo gián 2 mặt </t>
  </si>
  <si>
    <t>Đục 2 lỗ KWtrio 952</t>
  </si>
  <si>
    <t>Bấm 2 lỗ KW-912</t>
  </si>
  <si>
    <t>Ghim kẹp</t>
  </si>
  <si>
    <t>Kẹp bướm 15mm</t>
  </si>
  <si>
    <t>Kẹp bướm 51mm</t>
  </si>
  <si>
    <t>Kẹp bướm 32mm</t>
  </si>
  <si>
    <t>Đồ gọt bút chì quay tay</t>
  </si>
  <si>
    <t>Đĩa DVD- R Maxell ( hộp 10 cái)</t>
  </si>
  <si>
    <t>Phần mềm diệt virut bản quyền Kasperky</t>
  </si>
  <si>
    <t>Đặc tính kỷ thuật</t>
  </si>
  <si>
    <t>SPECIFICATION</t>
  </si>
  <si>
    <t>Bịch 100 cái</t>
  </si>
  <si>
    <t>Aqua Shield 8oz/ 226g</t>
  </si>
  <si>
    <t>Molykote 111 compound</t>
  </si>
  <si>
    <t>Keo đổ dầu cáp sắt bullet</t>
  </si>
  <si>
    <t>Bosh Aquatak 33-10, 220V</t>
  </si>
  <si>
    <t>DRS1 (1mm2)</t>
  </si>
  <si>
    <t>DRS1 (2mm2)</t>
  </si>
  <si>
    <t>DRS1 (3mm2)</t>
  </si>
  <si>
    <t>DRS1 (4mm2)</t>
  </si>
  <si>
    <t>DRS1 (5mm2)</t>
  </si>
  <si>
    <t>DRS1 (6mm2)</t>
  </si>
  <si>
    <t>3M Scotch 130C</t>
  </si>
  <si>
    <t xml:space="preserve">CAT5 </t>
  </si>
  <si>
    <t>Cáp 5C+BSN</t>
  </si>
  <si>
    <t>Ewara 1.5HP</t>
  </si>
  <si>
    <t>100 cái/bịch</t>
  </si>
  <si>
    <t>101 cái/bịch</t>
  </si>
  <si>
    <t>102 cái/bịch</t>
  </si>
  <si>
    <t>103 cái/bịch</t>
  </si>
  <si>
    <t>DVB 2-10</t>
  </si>
  <si>
    <t>DVB 1.25-10</t>
  </si>
  <si>
    <t>cáp 16mm2</t>
  </si>
  <si>
    <t>Cáp 10mm2</t>
  </si>
  <si>
    <t>Dây 0.8 mm</t>
  </si>
  <si>
    <t>CFT2, 240V, 400W</t>
  </si>
  <si>
    <t>2TVSS-UA24J4100AK</t>
  </si>
  <si>
    <t>KT 500x800x200</t>
  </si>
  <si>
    <t>NF32-CV-3P, Mitsubitshi</t>
  </si>
  <si>
    <t>NF16-CV-2P, Mitsubitshi</t>
  </si>
  <si>
    <t>NF50-CV-3P, Mitsubitshi</t>
  </si>
  <si>
    <t>Loại 3 chân , 16A</t>
  </si>
  <si>
    <t>Loại 2 cái vào 1 bộ</t>
  </si>
  <si>
    <t>Loại kín nước IP67, 32A (đầu đực và cái)</t>
  </si>
  <si>
    <t>Loại kín nước IP67, 125A (đầu đực và cái)</t>
  </si>
  <si>
    <t>Ngõ vào 220VAC, 1 ổ tối thiểu 2 phích cắm, một ổ nằm cuối contaner, 4 ổ đi dọc 2 bên dây đi 4mm</t>
  </si>
  <si>
    <t>Asia-Li-6009</t>
  </si>
  <si>
    <t>Máng đôi + Led 1,2 m + tăng phô + tắc te, PARAGON PIFI236</t>
  </si>
  <si>
    <t>1,5HP loại 2 cục</t>
  </si>
  <si>
    <t>MFZ/BC4</t>
  </si>
  <si>
    <t>220VAC, 200mm Bosh GBG-8 600W</t>
  </si>
  <si>
    <t>220VAC, Bosh GWS 125mm</t>
  </si>
  <si>
    <t>220VAC, Bosh GWS 150mm</t>
  </si>
  <si>
    <t>220VAC, Bosh GSB 1300mm( max 13mm)</t>
  </si>
  <si>
    <t>220VAC, Asaki AS-034 (max 20mm)</t>
  </si>
  <si>
    <t>Daikoku DNS-45P, Japan</t>
  </si>
  <si>
    <t>220VAC, Bosh Aquatak 33-10</t>
  </si>
  <si>
    <t>Bosh GCO 200</t>
  </si>
  <si>
    <t>Bosh Aqua 220V</t>
  </si>
  <si>
    <t>USAG U04980013 hoặc tương đương</t>
  </si>
  <si>
    <t>18"/450mm, Kingtony</t>
  </si>
  <si>
    <t>300mm, Kingtony</t>
  </si>
  <si>
    <t>600mm, Kingtony</t>
  </si>
  <si>
    <t>Beta reversible chain pipe wrenches 384 (max 115mm)</t>
  </si>
  <si>
    <t>Kingtony 6011N</t>
  </si>
  <si>
    <t>Beta reversible strip pipe wrenches 383/1 (max 220mm)</t>
  </si>
  <si>
    <t xml:space="preserve">Stanley 78-031 </t>
  </si>
  <si>
    <t>Kingtony 21-20-07MR</t>
  </si>
  <si>
    <t>Asiki 6785</t>
  </si>
  <si>
    <t>Ruko 245020</t>
  </si>
  <si>
    <t>Kingtony 1009PR</t>
  </si>
  <si>
    <t>Kingtony 761-G/ Kingtony 1006PR</t>
  </si>
  <si>
    <t>Kingtony 74410</t>
  </si>
  <si>
    <t>Kingtony 6131-12</t>
  </si>
  <si>
    <t>Loại 3 chân Kingtony 7963-03</t>
  </si>
  <si>
    <t>Loại 3 chân Kingtony 7963-06</t>
  </si>
  <si>
    <t>Oriental, Model: RP-32</t>
  </si>
  <si>
    <t>Dây 2.5mm2, dài 30m, QN50-2-15A, LIOA</t>
  </si>
  <si>
    <t>Multimeter Fluke 87V</t>
  </si>
  <si>
    <t>Megomet Fluke1577</t>
  </si>
  <si>
    <t>Fluke 305</t>
  </si>
  <si>
    <t>Mỏ hàn và giá đỡ</t>
  </si>
  <si>
    <t>Kingtony 42107GX</t>
  </si>
  <si>
    <t>Kingtony 6741-06</t>
  </si>
  <si>
    <t>Kingtony 87434-7B</t>
  </si>
  <si>
    <t xml:space="preserve">Bộ 4 cái </t>
  </si>
  <si>
    <t>Bộ 4 cái</t>
  </si>
  <si>
    <t xml:space="preserve">Bộ 11 cái Kingtony 32518MR </t>
  </si>
  <si>
    <t xml:space="preserve">Bộ 8 cái Kingtony 32607MR </t>
  </si>
  <si>
    <t xml:space="preserve">Kingtony 77131-08 </t>
  </si>
  <si>
    <t>Stanley</t>
  </si>
  <si>
    <t>80mmx120mm</t>
  </si>
  <si>
    <t>50mmx100mm, Tolsen</t>
  </si>
  <si>
    <t xml:space="preserve">Kingtony 7911-12 </t>
  </si>
  <si>
    <t xml:space="preserve">1x búa nhỏ Kingtony 7811 
1x búa trung Kingtony 7833 
1x búa to Kingtony 7834
1x búa cao su Kingtony 7848 
1x búa nhựa Kingtony 7842 </t>
  </si>
  <si>
    <t>Bộ 8 cái ( 2, 2.5, 3, 4, 5, 6, 8, 10 mm) Whirlpower</t>
  </si>
  <si>
    <t>Bộ 8 cái (5/64, 3/32, 1/8, 5/32, 3/16, 1/4, 5/16, 3/8") Whirlpower</t>
  </si>
  <si>
    <t>Bộ 8 cái Kingtony 20208MR01</t>
  </si>
  <si>
    <t>Bộ 8 cái Kingtony 20208SR01</t>
  </si>
  <si>
    <t>Bộ 10 cái Kingtony 1010PR</t>
  </si>
  <si>
    <t>Bộ 6 cái King tony 1006PG</t>
  </si>
  <si>
    <t>Bộ 4 cái Kingtony 762-G (hoặc tương đương)</t>
  </si>
  <si>
    <t>Bộ 15 cái Kingtony 1215MR02</t>
  </si>
  <si>
    <t>Bộ 16 cái Kingtony 1216SR</t>
  </si>
  <si>
    <t xml:space="preserve">Bộ 5 cái King tony 1005GQ </t>
  </si>
  <si>
    <t>Bộ 26 cái Kingtony 1826MR</t>
  </si>
  <si>
    <t>Bộ 25 mũi khoan Bosch (1, 1.5, 2, 2.5, 3, 3.5, 4, 4.5, 5, 5.5, 6, 6.5, 7, ,7.5, 8, 8.5 ,9, 9.5, 10, 10.5, 11, 11.5, 12, 12.5, 13 mm)</t>
  </si>
  <si>
    <t>Bộ Kingtony 135 món 9035CR</t>
  </si>
  <si>
    <t>standley (3mm - 16mm)</t>
  </si>
  <si>
    <t xml:space="preserve">Ruko 116003 </t>
  </si>
  <si>
    <t>Ф10 mm</t>
  </si>
  <si>
    <t>RUKO PK2 106 306</t>
  </si>
  <si>
    <t>RUKO 108823</t>
  </si>
  <si>
    <t>dây 0.8mm</t>
  </si>
  <si>
    <t>Rộng 300x400x50mm (DxRxC)</t>
  </si>
  <si>
    <t>30 lít</t>
  </si>
  <si>
    <t>Loại 25x14mm</t>
  </si>
  <si>
    <t>V5x5mm</t>
  </si>
  <si>
    <t>Kt 1,5m x 6mx4m</t>
  </si>
  <si>
    <t>Container 20', máy lạnh, bàn ghế, tủ đựng tài liệu</t>
  </si>
  <si>
    <t>Dell or HP core i7, 500GB, ram 4GB</t>
  </si>
  <si>
    <t>Ricoh Afico MP 2501L</t>
  </si>
  <si>
    <t>HP Laserjet CP 1025 NW  - HP LaserJet P2035</t>
  </si>
  <si>
    <t xml:space="preserve">Panasonic KV-S1015C or HP scanjet 200 </t>
  </si>
  <si>
    <t>RDR- HDX 1070(sony) or DMR- EH69 (panasonic)</t>
  </si>
  <si>
    <t>500 tờ/ ram</t>
  </si>
  <si>
    <t>Lít</t>
  </si>
  <si>
    <t>Cái</t>
  </si>
  <si>
    <t>Tờ</t>
  </si>
  <si>
    <t>Bộ</t>
  </si>
  <si>
    <t>Cuộn</t>
  </si>
  <si>
    <t>Tuýp</t>
  </si>
  <si>
    <t>Chai</t>
  </si>
  <si>
    <t>Kg</t>
  </si>
  <si>
    <t>Đôi</t>
  </si>
  <si>
    <t>Mét</t>
  </si>
  <si>
    <t>cái</t>
  </si>
  <si>
    <t>Bình</t>
  </si>
  <si>
    <t>M</t>
  </si>
  <si>
    <t>m</t>
  </si>
  <si>
    <t>Bịch</t>
  </si>
  <si>
    <t>Sợi</t>
  </si>
  <si>
    <t>bộ</t>
  </si>
  <si>
    <t>kg</t>
  </si>
  <si>
    <t>cuộn</t>
  </si>
  <si>
    <t>tấm</t>
  </si>
  <si>
    <t>Ram</t>
  </si>
  <si>
    <t>Hộp</t>
  </si>
  <si>
    <t>Cuốn</t>
  </si>
  <si>
    <t>Tập</t>
  </si>
  <si>
    <t>Khóa các tài sản trong hệ thống</t>
  </si>
  <si>
    <t>Đấu nối dây thông tin liên lạc</t>
  </si>
  <si>
    <t>Bù dầu cho thiết bị</t>
  </si>
  <si>
    <r>
      <t xml:space="preserve">Ống cao su bơm nước biển </t>
    </r>
    <r>
      <rPr>
        <sz val="14"/>
        <rFont val="Times New Roman"/>
        <family val="1"/>
      </rPr>
      <t>ᴓ</t>
    </r>
    <r>
      <rPr>
        <sz val="7.7"/>
        <rFont val="Times New Roman"/>
        <family val="1"/>
        <charset val="163"/>
      </rPr>
      <t xml:space="preserve"> </t>
    </r>
    <r>
      <rPr>
        <sz val="11"/>
        <rFont val="Times New Roman"/>
        <family val="1"/>
      </rPr>
      <t>2</t>
    </r>
  </si>
  <si>
    <r>
      <t>USAG U01480102 Max ᴓ</t>
    </r>
    <r>
      <rPr>
        <sz val="11"/>
        <rFont val="Times New Roman"/>
        <family val="1"/>
        <charset val="163"/>
      </rPr>
      <t xml:space="preserve"> 52mm</t>
    </r>
  </si>
  <si>
    <t>3 pha 380VAC KempiMaster MLS3500                                    Gồm: -Dây hàn 30 m, - 2 x kìm hàn</t>
  </si>
  <si>
    <t>Người lập danh mục</t>
  </si>
  <si>
    <t>Trưởng nhóm ROV</t>
  </si>
  <si>
    <t>Số (No):01-BC/ROV.</t>
  </si>
  <si>
    <t>Bộ phận/ Department: Nhóm ROV</t>
  </si>
  <si>
    <t xml:space="preserve">Từ ngày/ since: 01/01/2016                                      </t>
  </si>
  <si>
    <t>Stt</t>
  </si>
  <si>
    <t>Mô tả chi tiế̀t</t>
  </si>
  <si>
    <t>(Description of goods required)</t>
  </si>
  <si>
    <t>Mã số</t>
  </si>
  <si>
    <t>Part number</t>
  </si>
  <si>
    <t>Đvt</t>
  </si>
  <si>
    <t>Unit</t>
  </si>
  <si>
    <t>S/l tồn</t>
  </si>
  <si>
    <t>In stock</t>
  </si>
  <si>
    <t>S/l xin cấp</t>
  </si>
  <si>
    <t>required</t>
  </si>
  <si>
    <t>Mục đích yêu cầu</t>
  </si>
  <si>
    <t>Purpose of require</t>
  </si>
  <si>
    <t>Công ty ghi</t>
  </si>
  <si>
    <t>for office only</t>
  </si>
  <si>
    <t>Ghi chú</t>
  </si>
  <si>
    <t>Bộ đột số Kingtony 11409SQ05   Bộ đột chữ Kingtony 11427SQ05</t>
  </si>
  <si>
    <t>Bảo dưỡng hệ thống khung dầm, cabin, máy phát, winch</t>
  </si>
  <si>
    <t>100 Cái/ bịch</t>
  </si>
  <si>
    <t>USAG U01480102 Max ᴓ 52mm</t>
  </si>
  <si>
    <t>3 pha 380VAC KempiMaster MLS3500  Gồm: -Dây hàn 30 m, - 2 x kìm hàn</t>
  </si>
  <si>
    <t>Cấp mới</t>
  </si>
  <si>
    <t xml:space="preserve">PHIẾU YÊU CẦU CẤP VẬT TƯ NHÓM ROV </t>
  </si>
  <si>
    <t>MATERIAL REQUISITION FORM</t>
  </si>
  <si>
    <t>Giám đốc</t>
  </si>
  <si>
    <t>Trưởng phòng</t>
  </si>
  <si>
    <t>(approved by)</t>
  </si>
  <si>
    <t>(checked by)</t>
  </si>
  <si>
    <t>(required by)</t>
  </si>
  <si>
    <t>2 bộ Wirelock tồn hết hạn</t>
  </si>
  <si>
    <t>Cấp thêm</t>
  </si>
  <si>
    <r>
      <t xml:space="preserve">Sơn 2 thành phần loại </t>
    </r>
    <r>
      <rPr>
        <b/>
        <sz val="11"/>
        <color theme="1"/>
        <rFont val="Times New Roman"/>
        <family val="1"/>
      </rPr>
      <t>Sigma</t>
    </r>
  </si>
  <si>
    <t>Bosh or Dronco KBZ</t>
  </si>
  <si>
    <t>Sử dụng đáu cáp quang trong hệ thống</t>
  </si>
  <si>
    <t>cáp 10 mm2</t>
  </si>
  <si>
    <t>Ngày   tháng 01 năm  2017</t>
  </si>
  <si>
    <t>Sử dụng làm báo cáo dự án</t>
  </si>
  <si>
    <t>YEAR SPARE PARTS USAGE REPORT</t>
  </si>
  <si>
    <t>Đến ngày/Until:05/01/2017</t>
  </si>
  <si>
    <t xml:space="preserve">            Ngày lập bảng/Date of report: 05/01/2017</t>
  </si>
  <si>
    <r>
      <t>Số (</t>
    </r>
    <r>
      <rPr>
        <i/>
        <sz val="11"/>
        <rFont val="Times New Roman"/>
        <family val="1"/>
      </rPr>
      <t>No</t>
    </r>
    <r>
      <rPr>
        <sz val="11"/>
        <rFont val="Times New Roman"/>
        <family val="1"/>
      </rPr>
      <t>): 03/ROV</t>
    </r>
  </si>
  <si>
    <r>
      <t>Đơn vị yêu cầu (</t>
    </r>
    <r>
      <rPr>
        <i/>
        <sz val="11"/>
        <rFont val="Times New Roman"/>
        <family val="1"/>
      </rPr>
      <t>Ship/Department</t>
    </r>
    <r>
      <rPr>
        <sz val="11"/>
        <rFont val="Times New Roman"/>
        <family val="1"/>
      </rPr>
      <t xml:space="preserve">): Nhóm ROV </t>
    </r>
  </si>
  <si>
    <r>
      <t>Mức độ yêu cầu : Thượng khẩn (</t>
    </r>
    <r>
      <rPr>
        <i/>
        <sz val="11"/>
        <rFont val="Times New Roman"/>
        <family val="1"/>
      </rPr>
      <t>top urgent)</t>
    </r>
    <r>
      <rPr>
        <sz val="12"/>
        <rFont val="Times New Roman"/>
        <family val="1"/>
      </rPr>
      <t xml:space="preserve"> </t>
    </r>
    <r>
      <rPr>
        <sz val="14"/>
        <rFont val="Times New Roman"/>
        <family val="1"/>
      </rPr>
      <t></t>
    </r>
    <r>
      <rPr>
        <sz val="11"/>
        <rFont val="Times New Roman"/>
        <family val="1"/>
      </rPr>
      <t xml:space="preserve">                                      Khẩn (</t>
    </r>
    <r>
      <rPr>
        <i/>
        <sz val="11"/>
        <rFont val="Times New Roman"/>
        <family val="1"/>
      </rPr>
      <t>urgent</t>
    </r>
    <r>
      <rPr>
        <sz val="11"/>
        <rFont val="Times New Roman"/>
        <family val="1"/>
      </rPr>
      <t xml:space="preserve">) </t>
    </r>
    <r>
      <rPr>
        <sz val="14"/>
        <rFont val="Times New Roman"/>
        <family val="1"/>
      </rPr>
      <t></t>
    </r>
    <r>
      <rPr>
        <sz val="11"/>
        <rFont val="Times New Roman"/>
        <family val="1"/>
      </rPr>
      <t xml:space="preserve">                                     Bình thường (</t>
    </r>
    <r>
      <rPr>
        <i/>
        <sz val="11"/>
        <rFont val="Times New Roman"/>
        <family val="1"/>
      </rPr>
      <t>normal)</t>
    </r>
    <r>
      <rPr>
        <sz val="11"/>
        <rFont val="Times New Roman"/>
        <family val="1"/>
      </rPr>
      <t xml:space="preserve"> </t>
    </r>
    <r>
      <rPr>
        <sz val="14"/>
        <rFont val="Times New Roman"/>
        <family val="1"/>
      </rPr>
      <t></t>
    </r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</si>
</sst>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7.7"/>
      <name val="Times New Roman"/>
      <family val="1"/>
      <charset val="163"/>
    </font>
    <font>
      <sz val="11"/>
      <name val="Times New Roman"/>
      <family val="1"/>
      <charset val="163"/>
    </font>
    <font>
      <b/>
      <sz val="16"/>
      <name val="Times New Roman"/>
      <family val="1"/>
    </font>
    <font>
      <sz val="16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name val="Calibri"/>
      <family val="2"/>
      <scheme val="minor"/>
    </font>
    <font>
      <i/>
      <sz val="11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1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7" fillId="0" borderId="0" xfId="0" applyFont="1" applyBorder="1"/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right" wrapText="1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0" xfId="0" applyFont="1" applyBorder="1"/>
    <xf numFmtId="0" fontId="4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6" fillId="0" borderId="1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4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19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vertical="center"/>
    </xf>
    <xf numFmtId="0" fontId="5" fillId="0" borderId="1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58</xdr:row>
      <xdr:rowOff>0</xdr:rowOff>
    </xdr:from>
    <xdr:to>
      <xdr:col>1</xdr:col>
      <xdr:colOff>552450</xdr:colOff>
      <xdr:row>58</xdr:row>
      <xdr:rowOff>0</xdr:rowOff>
    </xdr:to>
    <xdr:pic>
      <xdr:nvPicPr>
        <xdr:cNvPr id="2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10496550"/>
          <a:ext cx="523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1</xdr:row>
      <xdr:rowOff>76200</xdr:rowOff>
    </xdr:from>
    <xdr:to>
      <xdr:col>1</xdr:col>
      <xdr:colOff>1457325</xdr:colOff>
      <xdr:row>4</xdr:row>
      <xdr:rowOff>161925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238125"/>
          <a:ext cx="1762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5</xdr:row>
      <xdr:rowOff>76200</xdr:rowOff>
    </xdr:from>
    <xdr:to>
      <xdr:col>1</xdr:col>
      <xdr:colOff>1457325</xdr:colOff>
      <xdr:row>8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76200"/>
          <a:ext cx="17907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</xdr:col>
      <xdr:colOff>1457325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38125"/>
          <a:ext cx="18192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SF2F6NX0\DANH%20MUC%20VAT%20TU%20TONG%20TH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6"/>
      <sheetName val="ĐỀ NGHỊ 2017"/>
    </sheetNames>
    <sheetDataSet>
      <sheetData sheetId="0">
        <row r="9">
          <cell r="C9" t="str">
            <v>A. Vật Tư Tiêu Hao</v>
          </cell>
        </row>
        <row r="10">
          <cell r="C10" t="str">
            <v>Sơn chống ăn mòn</v>
          </cell>
          <cell r="E10" t="str">
            <v>Lít</v>
          </cell>
          <cell r="F10">
            <v>80</v>
          </cell>
          <cell r="G10">
            <v>0</v>
          </cell>
          <cell r="J10">
            <v>0</v>
          </cell>
          <cell r="K10">
            <v>0</v>
          </cell>
          <cell r="N10">
            <v>0</v>
          </cell>
          <cell r="S10">
            <v>0</v>
          </cell>
          <cell r="T10">
            <v>-80</v>
          </cell>
        </row>
        <row r="11">
          <cell r="C11" t="str">
            <v>Sơn Trắng</v>
          </cell>
          <cell r="E11" t="str">
            <v>Lít</v>
          </cell>
          <cell r="F11">
            <v>40</v>
          </cell>
          <cell r="G11">
            <v>0</v>
          </cell>
          <cell r="J11">
            <v>0</v>
          </cell>
          <cell r="K11">
            <v>0</v>
          </cell>
          <cell r="N11">
            <v>0</v>
          </cell>
          <cell r="S11">
            <v>0</v>
          </cell>
          <cell r="T11">
            <v>-40</v>
          </cell>
        </row>
        <row r="12">
          <cell r="C12" t="str">
            <v>Sơn Xám</v>
          </cell>
          <cell r="E12" t="str">
            <v>Lít</v>
          </cell>
          <cell r="F12">
            <v>40</v>
          </cell>
          <cell r="G12">
            <v>0</v>
          </cell>
          <cell r="J12">
            <v>0</v>
          </cell>
          <cell r="K12">
            <v>0</v>
          </cell>
          <cell r="N12">
            <v>0</v>
          </cell>
          <cell r="S12">
            <v>0</v>
          </cell>
          <cell r="T12">
            <v>-40</v>
          </cell>
        </row>
        <row r="13">
          <cell r="C13" t="str">
            <v>Sơn chịu nhiệt màu bạc (Alumilum)</v>
          </cell>
          <cell r="E13" t="str">
            <v>Lít</v>
          </cell>
          <cell r="F13">
            <v>5</v>
          </cell>
          <cell r="G13">
            <v>0</v>
          </cell>
          <cell r="J13">
            <v>0</v>
          </cell>
          <cell r="K13">
            <v>0</v>
          </cell>
          <cell r="N13">
            <v>0</v>
          </cell>
          <cell r="S13">
            <v>0</v>
          </cell>
          <cell r="T13">
            <v>-5</v>
          </cell>
        </row>
        <row r="14">
          <cell r="C14" t="str">
            <v>Sơn bản màu Vàng</v>
          </cell>
          <cell r="E14" t="str">
            <v>Lít</v>
          </cell>
          <cell r="F14">
            <v>5</v>
          </cell>
          <cell r="G14">
            <v>0</v>
          </cell>
          <cell r="J14">
            <v>0</v>
          </cell>
          <cell r="K14">
            <v>0</v>
          </cell>
          <cell r="N14">
            <v>0</v>
          </cell>
          <cell r="S14">
            <v>0</v>
          </cell>
          <cell r="T14">
            <v>-5</v>
          </cell>
        </row>
        <row r="15">
          <cell r="C15" t="str">
            <v>Sơn bản màu Xanh</v>
          </cell>
          <cell r="E15" t="str">
            <v>Lít</v>
          </cell>
          <cell r="F15">
            <v>5</v>
          </cell>
          <cell r="G15">
            <v>0</v>
          </cell>
          <cell r="J15">
            <v>0</v>
          </cell>
          <cell r="K15">
            <v>0</v>
          </cell>
          <cell r="N15">
            <v>0</v>
          </cell>
          <cell r="S15">
            <v>0</v>
          </cell>
          <cell r="T15">
            <v>-5</v>
          </cell>
        </row>
        <row r="16">
          <cell r="C16" t="str">
            <v>Sơn đen (sơn tay máy và hộp đen, Boom)</v>
          </cell>
          <cell r="E16" t="str">
            <v>Lít</v>
          </cell>
          <cell r="F16">
            <v>5</v>
          </cell>
          <cell r="G16">
            <v>0</v>
          </cell>
          <cell r="J16">
            <v>0</v>
          </cell>
          <cell r="K16">
            <v>0</v>
          </cell>
          <cell r="N16">
            <v>0</v>
          </cell>
          <cell r="S16">
            <v>0</v>
          </cell>
          <cell r="T16">
            <v>-5</v>
          </cell>
        </row>
        <row r="17">
          <cell r="C17" t="str">
            <v xml:space="preserve">Dung môi </v>
          </cell>
          <cell r="E17" t="str">
            <v>Lít</v>
          </cell>
          <cell r="F17">
            <v>80</v>
          </cell>
          <cell r="G17">
            <v>0</v>
          </cell>
          <cell r="J17">
            <v>0</v>
          </cell>
          <cell r="K17">
            <v>0</v>
          </cell>
          <cell r="N17">
            <v>0</v>
          </cell>
          <cell r="S17">
            <v>0</v>
          </cell>
          <cell r="T17">
            <v>-80</v>
          </cell>
        </row>
        <row r="18">
          <cell r="C18" t="str">
            <v>Đá mài ø22x150</v>
          </cell>
          <cell r="E18" t="str">
            <v>Cái</v>
          </cell>
          <cell r="F18">
            <v>20</v>
          </cell>
          <cell r="G18">
            <v>0</v>
          </cell>
          <cell r="J18">
            <v>10</v>
          </cell>
          <cell r="K18">
            <v>0</v>
          </cell>
          <cell r="N18">
            <v>10</v>
          </cell>
          <cell r="S18">
            <v>10</v>
          </cell>
          <cell r="T18">
            <v>-10</v>
          </cell>
        </row>
        <row r="19">
          <cell r="C19" t="str">
            <v>Đá cắt ø22x150</v>
          </cell>
          <cell r="E19" t="str">
            <v>Cái</v>
          </cell>
          <cell r="F19">
            <v>20</v>
          </cell>
          <cell r="G19">
            <v>0</v>
          </cell>
          <cell r="J19">
            <v>10</v>
          </cell>
          <cell r="K19">
            <v>0</v>
          </cell>
          <cell r="N19">
            <v>10</v>
          </cell>
          <cell r="S19">
            <v>10</v>
          </cell>
          <cell r="T19">
            <v>-10</v>
          </cell>
        </row>
        <row r="20">
          <cell r="C20" t="str">
            <v>Đá mài ø18x125</v>
          </cell>
          <cell r="E20" t="str">
            <v>Cái</v>
          </cell>
          <cell r="F20">
            <v>20</v>
          </cell>
          <cell r="G20">
            <v>0</v>
          </cell>
          <cell r="J20">
            <v>10</v>
          </cell>
          <cell r="K20">
            <v>0</v>
          </cell>
          <cell r="N20">
            <v>10</v>
          </cell>
          <cell r="S20">
            <v>10</v>
          </cell>
          <cell r="T20">
            <v>-10</v>
          </cell>
        </row>
        <row r="21">
          <cell r="C21" t="str">
            <v>Đá cắt ø18x125</v>
          </cell>
          <cell r="E21" t="str">
            <v>Cái</v>
          </cell>
          <cell r="F21">
            <v>20</v>
          </cell>
          <cell r="G21">
            <v>0</v>
          </cell>
          <cell r="J21">
            <v>10</v>
          </cell>
          <cell r="K21">
            <v>0</v>
          </cell>
          <cell r="N21">
            <v>10</v>
          </cell>
          <cell r="S21">
            <v>10</v>
          </cell>
          <cell r="T21">
            <v>-10</v>
          </cell>
        </row>
        <row r="22">
          <cell r="C22" t="str">
            <v>Chổi sắt đánh rĩ cứng</v>
          </cell>
          <cell r="E22" t="str">
            <v>Cái</v>
          </cell>
          <cell r="F22">
            <v>20</v>
          </cell>
          <cell r="G22">
            <v>0</v>
          </cell>
          <cell r="J22">
            <v>0</v>
          </cell>
          <cell r="K22">
            <v>0</v>
          </cell>
          <cell r="N22">
            <v>0</v>
          </cell>
          <cell r="S22">
            <v>0</v>
          </cell>
          <cell r="T22">
            <v>-20</v>
          </cell>
        </row>
        <row r="23">
          <cell r="C23" t="str">
            <v>Chổi chà rĩ 125</v>
          </cell>
          <cell r="E23" t="str">
            <v>Cái</v>
          </cell>
          <cell r="F23">
            <v>20</v>
          </cell>
          <cell r="G23">
            <v>0</v>
          </cell>
          <cell r="J23">
            <v>10</v>
          </cell>
          <cell r="K23">
            <v>0</v>
          </cell>
          <cell r="N23">
            <v>10</v>
          </cell>
          <cell r="S23">
            <v>10</v>
          </cell>
          <cell r="T23">
            <v>-10</v>
          </cell>
        </row>
        <row r="24">
          <cell r="C24" t="str">
            <v>Chổi chà rĩ 150</v>
          </cell>
          <cell r="E24" t="str">
            <v>Cái</v>
          </cell>
          <cell r="F24">
            <v>20</v>
          </cell>
          <cell r="G24">
            <v>0</v>
          </cell>
          <cell r="J24">
            <v>10</v>
          </cell>
          <cell r="K24">
            <v>0</v>
          </cell>
          <cell r="N24">
            <v>10</v>
          </cell>
          <cell r="S24">
            <v>10</v>
          </cell>
          <cell r="T24">
            <v>-10</v>
          </cell>
        </row>
        <row r="25">
          <cell r="C25" t="str">
            <v>Giấy nhám các loại (80, 180, 400)</v>
          </cell>
          <cell r="E25" t="str">
            <v>Tờ</v>
          </cell>
          <cell r="F25">
            <v>15</v>
          </cell>
          <cell r="G25">
            <v>0</v>
          </cell>
          <cell r="J25">
            <v>0</v>
          </cell>
          <cell r="K25">
            <v>0</v>
          </cell>
          <cell r="N25">
            <v>0</v>
          </cell>
          <cell r="S25">
            <v>0</v>
          </cell>
          <cell r="T25">
            <v>-15</v>
          </cell>
        </row>
        <row r="26">
          <cell r="C26" t="str">
            <v>Giấy nhám các loại (120, 220, 320)</v>
          </cell>
          <cell r="E26" t="str">
            <v>Tờ</v>
          </cell>
          <cell r="F26">
            <v>15</v>
          </cell>
          <cell r="G26">
            <v>0</v>
          </cell>
          <cell r="J26">
            <v>0</v>
          </cell>
          <cell r="K26">
            <v>0</v>
          </cell>
          <cell r="N26">
            <v>0</v>
          </cell>
          <cell r="S26">
            <v>0</v>
          </cell>
          <cell r="T26">
            <v>-15</v>
          </cell>
        </row>
        <row r="27">
          <cell r="C27" t="str">
            <v>Cọ sơn (1/2", 4/3", 2")</v>
          </cell>
          <cell r="E27" t="str">
            <v>Cái</v>
          </cell>
          <cell r="F27">
            <v>15</v>
          </cell>
          <cell r="G27">
            <v>0</v>
          </cell>
          <cell r="J27">
            <v>0</v>
          </cell>
          <cell r="K27">
            <v>0</v>
          </cell>
          <cell r="N27">
            <v>0</v>
          </cell>
          <cell r="S27">
            <v>0</v>
          </cell>
          <cell r="T27">
            <v>-15</v>
          </cell>
        </row>
        <row r="28">
          <cell r="C28" t="str">
            <v>Cọ sơn (4/3", 2", 3")</v>
          </cell>
          <cell r="E28" t="str">
            <v>Cái</v>
          </cell>
          <cell r="F28">
            <v>15</v>
          </cell>
          <cell r="G28">
            <v>0</v>
          </cell>
          <cell r="J28">
            <v>0</v>
          </cell>
          <cell r="K28">
            <v>0</v>
          </cell>
          <cell r="N28">
            <v>0</v>
          </cell>
          <cell r="S28">
            <v>0</v>
          </cell>
          <cell r="T28">
            <v>-15</v>
          </cell>
        </row>
        <row r="29">
          <cell r="C29" t="str">
            <v>Cọ lăn chỉ sọc 10cm</v>
          </cell>
          <cell r="E29" t="str">
            <v>Cái</v>
          </cell>
          <cell r="F29">
            <v>30</v>
          </cell>
          <cell r="G29">
            <v>0</v>
          </cell>
          <cell r="J29">
            <v>0</v>
          </cell>
          <cell r="K29">
            <v>0</v>
          </cell>
          <cell r="N29">
            <v>0</v>
          </cell>
          <cell r="S29">
            <v>0</v>
          </cell>
          <cell r="T29">
            <v>-30</v>
          </cell>
        </row>
        <row r="30">
          <cell r="C30" t="str">
            <v>Cán lăn sơn</v>
          </cell>
          <cell r="E30" t="str">
            <v>Cái</v>
          </cell>
          <cell r="F30">
            <v>10</v>
          </cell>
          <cell r="G30">
            <v>0</v>
          </cell>
          <cell r="J30">
            <v>0</v>
          </cell>
          <cell r="K30">
            <v>0</v>
          </cell>
          <cell r="N30">
            <v>0</v>
          </cell>
          <cell r="S30">
            <v>0</v>
          </cell>
          <cell r="T30">
            <v>-10</v>
          </cell>
        </row>
        <row r="31">
          <cell r="C31" t="str">
            <v>Dây rút Inox 4.6 x 400mm</v>
          </cell>
          <cell r="D31" t="str">
            <v>Bịch 100 cái</v>
          </cell>
          <cell r="E31" t="str">
            <v>Bịch</v>
          </cell>
          <cell r="F31">
            <v>1</v>
          </cell>
          <cell r="G31">
            <v>0</v>
          </cell>
          <cell r="J31">
            <v>1</v>
          </cell>
          <cell r="K31">
            <v>0</v>
          </cell>
          <cell r="N31">
            <v>1</v>
          </cell>
          <cell r="S31">
            <v>1</v>
          </cell>
          <cell r="T31">
            <v>0</v>
          </cell>
        </row>
        <row r="32">
          <cell r="C32" t="str">
            <v>Đũa súng bắn rĩ</v>
          </cell>
          <cell r="E32" t="str">
            <v>Bộ</v>
          </cell>
          <cell r="F32">
            <v>5</v>
          </cell>
          <cell r="G32">
            <v>0</v>
          </cell>
          <cell r="J32">
            <v>5</v>
          </cell>
          <cell r="K32">
            <v>0</v>
          </cell>
          <cell r="N32">
            <v>5</v>
          </cell>
          <cell r="S32">
            <v>5</v>
          </cell>
          <cell r="T32">
            <v>0</v>
          </cell>
        </row>
        <row r="33">
          <cell r="C33" t="str">
            <v>Băng vãi mỡ chịu nước</v>
          </cell>
          <cell r="E33" t="str">
            <v>Cuộn</v>
          </cell>
          <cell r="F33">
            <v>50</v>
          </cell>
          <cell r="G33">
            <v>10</v>
          </cell>
          <cell r="J33">
            <v>15</v>
          </cell>
          <cell r="K33">
            <v>10</v>
          </cell>
          <cell r="N33">
            <v>10</v>
          </cell>
          <cell r="Q33">
            <v>5</v>
          </cell>
          <cell r="R33">
            <v>2</v>
          </cell>
          <cell r="S33">
            <v>13</v>
          </cell>
          <cell r="T33">
            <v>0</v>
          </cell>
        </row>
        <row r="34">
          <cell r="C34" t="str">
            <v>Mỡ xanh chịu nước Aqua Shield</v>
          </cell>
          <cell r="D34" t="str">
            <v>Aqua Shield 8oz/ 226g</v>
          </cell>
          <cell r="E34" t="str">
            <v>Tuýp</v>
          </cell>
          <cell r="F34">
            <v>15</v>
          </cell>
          <cell r="G34">
            <v>2</v>
          </cell>
          <cell r="J34">
            <v>10</v>
          </cell>
          <cell r="K34">
            <v>2</v>
          </cell>
          <cell r="N34">
            <v>10</v>
          </cell>
          <cell r="S34">
            <v>12</v>
          </cell>
          <cell r="T34">
            <v>0</v>
          </cell>
        </row>
        <row r="35">
          <cell r="C35" t="str">
            <v>Mỡ chống nước 111 Compound</v>
          </cell>
          <cell r="D35" t="str">
            <v>Molykote 111 compound</v>
          </cell>
          <cell r="E35" t="str">
            <v>Tuýp</v>
          </cell>
          <cell r="F35">
            <v>15</v>
          </cell>
          <cell r="G35">
            <v>2</v>
          </cell>
          <cell r="J35">
            <v>11</v>
          </cell>
          <cell r="K35">
            <v>2</v>
          </cell>
          <cell r="N35">
            <v>10</v>
          </cell>
          <cell r="Q35">
            <v>1</v>
          </cell>
          <cell r="S35">
            <v>11</v>
          </cell>
          <cell r="T35">
            <v>0</v>
          </cell>
        </row>
        <row r="36">
          <cell r="C36" t="str">
            <v>RP7</v>
          </cell>
          <cell r="E36" t="str">
            <v>Chai</v>
          </cell>
          <cell r="F36">
            <v>20</v>
          </cell>
          <cell r="G36">
            <v>10</v>
          </cell>
          <cell r="J36">
            <v>20</v>
          </cell>
          <cell r="K36">
            <v>10</v>
          </cell>
          <cell r="N36">
            <v>20</v>
          </cell>
          <cell r="Q36">
            <v>3</v>
          </cell>
          <cell r="S36">
            <v>27</v>
          </cell>
          <cell r="T36">
            <v>7</v>
          </cell>
        </row>
        <row r="37">
          <cell r="C37" t="str">
            <v>Contact Cleaner</v>
          </cell>
          <cell r="E37" t="str">
            <v>Chai</v>
          </cell>
          <cell r="F37">
            <v>20</v>
          </cell>
          <cell r="G37">
            <v>5</v>
          </cell>
          <cell r="J37">
            <v>20</v>
          </cell>
          <cell r="K37">
            <v>5</v>
          </cell>
          <cell r="N37">
            <v>20</v>
          </cell>
          <cell r="Q37">
            <v>3</v>
          </cell>
          <cell r="S37">
            <v>22</v>
          </cell>
          <cell r="T37">
            <v>2</v>
          </cell>
        </row>
        <row r="38">
          <cell r="C38" t="str">
            <v>Dây gió (Ф14mm)</v>
          </cell>
          <cell r="E38" t="str">
            <v>Cuộn</v>
          </cell>
          <cell r="F38">
            <v>1</v>
          </cell>
          <cell r="G38">
            <v>0</v>
          </cell>
          <cell r="I38">
            <v>1</v>
          </cell>
          <cell r="K38">
            <v>0</v>
          </cell>
          <cell r="M38">
            <v>1</v>
          </cell>
          <cell r="Q38">
            <v>1</v>
          </cell>
          <cell r="T38">
            <v>0</v>
          </cell>
        </row>
        <row r="39">
          <cell r="C39" t="str">
            <v>Dây gió (Ф18mm)</v>
          </cell>
          <cell r="E39" t="str">
            <v>Cuộn</v>
          </cell>
          <cell r="F39">
            <v>1</v>
          </cell>
          <cell r="G39">
            <v>0</v>
          </cell>
          <cell r="I39">
            <v>1</v>
          </cell>
          <cell r="K39">
            <v>0</v>
          </cell>
          <cell r="M39">
            <v>1</v>
          </cell>
          <cell r="Q39">
            <v>1</v>
          </cell>
          <cell r="T39">
            <v>0</v>
          </cell>
        </row>
        <row r="40">
          <cell r="C40" t="str">
            <v>Dây gió (Ф20mm)</v>
          </cell>
          <cell r="E40" t="str">
            <v>Cuộn</v>
          </cell>
          <cell r="F40">
            <v>1</v>
          </cell>
          <cell r="G40">
            <v>0</v>
          </cell>
          <cell r="I40">
            <v>1</v>
          </cell>
          <cell r="J40">
            <v>1</v>
          </cell>
          <cell r="K40">
            <v>0</v>
          </cell>
          <cell r="M40">
            <v>1</v>
          </cell>
          <cell r="N40">
            <v>1</v>
          </cell>
          <cell r="Q40">
            <v>1</v>
          </cell>
          <cell r="S40">
            <v>1</v>
          </cell>
          <cell r="T40">
            <v>0</v>
          </cell>
        </row>
        <row r="41">
          <cell r="C41" t="str">
            <v>Que hàn 3.2mm</v>
          </cell>
          <cell r="E41" t="str">
            <v>Kg</v>
          </cell>
          <cell r="F41">
            <v>50</v>
          </cell>
          <cell r="G41">
            <v>0</v>
          </cell>
          <cell r="J41">
            <v>50</v>
          </cell>
          <cell r="K41">
            <v>0</v>
          </cell>
          <cell r="N41">
            <v>50</v>
          </cell>
          <cell r="S41">
            <v>50</v>
          </cell>
          <cell r="T41">
            <v>0</v>
          </cell>
        </row>
        <row r="42">
          <cell r="C42" t="str">
            <v>Que hàn 2.6mm</v>
          </cell>
          <cell r="E42" t="str">
            <v>Kg</v>
          </cell>
          <cell r="F42">
            <v>50</v>
          </cell>
          <cell r="G42">
            <v>0</v>
          </cell>
          <cell r="J42">
            <v>50</v>
          </cell>
          <cell r="K42">
            <v>0</v>
          </cell>
          <cell r="N42">
            <v>50</v>
          </cell>
          <cell r="S42">
            <v>50</v>
          </cell>
          <cell r="T42">
            <v>0</v>
          </cell>
        </row>
        <row r="43">
          <cell r="C43" t="str">
            <v>Que hàn Inox 2.6mm</v>
          </cell>
          <cell r="E43" t="str">
            <v>Kg</v>
          </cell>
          <cell r="F43">
            <v>20</v>
          </cell>
          <cell r="G43">
            <v>0</v>
          </cell>
          <cell r="J43">
            <v>20</v>
          </cell>
          <cell r="K43">
            <v>0</v>
          </cell>
          <cell r="N43">
            <v>20</v>
          </cell>
          <cell r="S43">
            <v>20</v>
          </cell>
          <cell r="T43">
            <v>0</v>
          </cell>
        </row>
        <row r="44">
          <cell r="C44" t="str">
            <v>Que hàn Inox 3.2mm</v>
          </cell>
          <cell r="E44" t="str">
            <v>Kg</v>
          </cell>
          <cell r="F44">
            <v>20</v>
          </cell>
          <cell r="G44">
            <v>0</v>
          </cell>
          <cell r="J44">
            <v>20</v>
          </cell>
          <cell r="K44">
            <v>0</v>
          </cell>
          <cell r="N44">
            <v>20</v>
          </cell>
          <cell r="S44">
            <v>20</v>
          </cell>
          <cell r="T44">
            <v>0</v>
          </cell>
        </row>
        <row r="45">
          <cell r="C45" t="str">
            <v>Mặt nạ cắt</v>
          </cell>
          <cell r="E45" t="str">
            <v>Cái</v>
          </cell>
          <cell r="F45">
            <v>2</v>
          </cell>
          <cell r="G45">
            <v>0</v>
          </cell>
          <cell r="J45">
            <v>2</v>
          </cell>
          <cell r="K45">
            <v>0</v>
          </cell>
          <cell r="N45">
            <v>2</v>
          </cell>
          <cell r="S45">
            <v>2</v>
          </cell>
          <cell r="T45">
            <v>0</v>
          </cell>
        </row>
        <row r="46">
          <cell r="C46" t="str">
            <v>Mặt nạ hàn</v>
          </cell>
          <cell r="E46" t="str">
            <v>Bộ</v>
          </cell>
          <cell r="F46">
            <v>2</v>
          </cell>
          <cell r="G46">
            <v>0</v>
          </cell>
          <cell r="J46">
            <v>2</v>
          </cell>
          <cell r="K46">
            <v>0</v>
          </cell>
          <cell r="N46">
            <v>2</v>
          </cell>
          <cell r="S46">
            <v>2</v>
          </cell>
          <cell r="T46">
            <v>0</v>
          </cell>
        </row>
        <row r="47">
          <cell r="C47" t="str">
            <v>Bao tay cách điện</v>
          </cell>
          <cell r="E47" t="str">
            <v>Đôi</v>
          </cell>
          <cell r="F47">
            <v>5</v>
          </cell>
          <cell r="G47">
            <v>0</v>
          </cell>
          <cell r="J47">
            <v>0</v>
          </cell>
          <cell r="K47">
            <v>0</v>
          </cell>
          <cell r="N47">
            <v>0</v>
          </cell>
          <cell r="S47">
            <v>0</v>
          </cell>
          <cell r="T47">
            <v>-5</v>
          </cell>
        </row>
        <row r="48">
          <cell r="C48" t="str">
            <v>Cao su giảm chấn (có mẫu dùng Latch D09)</v>
          </cell>
          <cell r="E48" t="str">
            <v>Mét</v>
          </cell>
          <cell r="F48">
            <v>5</v>
          </cell>
          <cell r="G48">
            <v>0</v>
          </cell>
          <cell r="J48">
            <v>0</v>
          </cell>
          <cell r="K48">
            <v>0</v>
          </cell>
          <cell r="N48">
            <v>0</v>
          </cell>
          <cell r="S48">
            <v>0</v>
          </cell>
          <cell r="T48">
            <v>-5</v>
          </cell>
        </row>
        <row r="49">
          <cell r="C49" t="str">
            <v>Wire lock cho đầu bullhead or tương đương</v>
          </cell>
          <cell r="D49" t="str">
            <v>Keo đổ dầu cáp sắt bullet</v>
          </cell>
          <cell r="E49" t="str">
            <v>Bộ</v>
          </cell>
          <cell r="F49">
            <v>4</v>
          </cell>
          <cell r="G49">
            <v>2</v>
          </cell>
          <cell r="J49">
            <v>0</v>
          </cell>
          <cell r="K49">
            <v>2</v>
          </cell>
          <cell r="N49">
            <v>0</v>
          </cell>
          <cell r="S49">
            <v>2</v>
          </cell>
          <cell r="T49">
            <v>-2</v>
          </cell>
        </row>
        <row r="50">
          <cell r="C50" t="str">
            <v>Silicone (Sealant-A300)</v>
          </cell>
          <cell r="E50" t="str">
            <v>Tuýp</v>
          </cell>
          <cell r="F50">
            <v>10</v>
          </cell>
          <cell r="G50">
            <v>0</v>
          </cell>
          <cell r="J50">
            <v>0</v>
          </cell>
          <cell r="K50">
            <v>0</v>
          </cell>
          <cell r="N50">
            <v>0</v>
          </cell>
          <cell r="S50">
            <v>0</v>
          </cell>
          <cell r="T50">
            <v>-10</v>
          </cell>
        </row>
        <row r="51">
          <cell r="C51" t="str">
            <v>Thang nhôm rút 3.8m (Xtend &amp; Climb 770)</v>
          </cell>
          <cell r="E51" t="str">
            <v>Cái</v>
          </cell>
          <cell r="F51">
            <v>1</v>
          </cell>
          <cell r="G51">
            <v>0</v>
          </cell>
          <cell r="J51">
            <v>0</v>
          </cell>
          <cell r="K51">
            <v>0</v>
          </cell>
          <cell r="N51">
            <v>0</v>
          </cell>
          <cell r="S51">
            <v>0</v>
          </cell>
          <cell r="T51">
            <v>-1</v>
          </cell>
        </row>
        <row r="52">
          <cell r="C52" t="str">
            <v>Khóa việt tiệp còng 10mm</v>
          </cell>
          <cell r="E52" t="str">
            <v>cái</v>
          </cell>
          <cell r="F52">
            <v>5</v>
          </cell>
          <cell r="G52">
            <v>0</v>
          </cell>
          <cell r="J52">
            <v>0</v>
          </cell>
          <cell r="K52">
            <v>0</v>
          </cell>
          <cell r="N52">
            <v>0</v>
          </cell>
          <cell r="S52">
            <v>0</v>
          </cell>
          <cell r="T52">
            <v>-5</v>
          </cell>
        </row>
        <row r="53">
          <cell r="C53" t="str">
            <v>Palang xích 1.6T (lắc tay)</v>
          </cell>
          <cell r="E53" t="str">
            <v>Cái</v>
          </cell>
          <cell r="F53">
            <v>4</v>
          </cell>
          <cell r="G53">
            <v>0</v>
          </cell>
          <cell r="J53">
            <v>0</v>
          </cell>
          <cell r="K53">
            <v>0</v>
          </cell>
          <cell r="N53">
            <v>0</v>
          </cell>
          <cell r="S53">
            <v>0</v>
          </cell>
          <cell r="T53">
            <v>-4</v>
          </cell>
        </row>
        <row r="54">
          <cell r="C54" t="str">
            <v>Palang xich 1.5T (lắc tay)</v>
          </cell>
          <cell r="E54" t="str">
            <v>Cái</v>
          </cell>
          <cell r="F54">
            <v>4</v>
          </cell>
          <cell r="G54">
            <v>0</v>
          </cell>
          <cell r="J54">
            <v>0</v>
          </cell>
          <cell r="K54">
            <v>0</v>
          </cell>
          <cell r="N54">
            <v>8</v>
          </cell>
          <cell r="S54">
            <v>8</v>
          </cell>
          <cell r="T54">
            <v>4</v>
          </cell>
        </row>
        <row r="55">
          <cell r="C55" t="str">
            <v>Tôn 3mmx1.2m</v>
          </cell>
          <cell r="E55" t="str">
            <v>Mét</v>
          </cell>
          <cell r="F55">
            <v>5</v>
          </cell>
          <cell r="G55">
            <v>0</v>
          </cell>
          <cell r="J55">
            <v>0</v>
          </cell>
          <cell r="K55">
            <v>0</v>
          </cell>
          <cell r="N55">
            <v>0</v>
          </cell>
          <cell r="S55">
            <v>0</v>
          </cell>
          <cell r="T55">
            <v>-5</v>
          </cell>
        </row>
        <row r="56">
          <cell r="C56" t="str">
            <v xml:space="preserve">Búa gõ rĩ </v>
          </cell>
          <cell r="E56" t="str">
            <v>Cái</v>
          </cell>
          <cell r="F56">
            <v>5</v>
          </cell>
          <cell r="G56">
            <v>0</v>
          </cell>
          <cell r="J56">
            <v>0</v>
          </cell>
          <cell r="K56">
            <v>0</v>
          </cell>
          <cell r="N56">
            <v>0</v>
          </cell>
          <cell r="S56">
            <v>0</v>
          </cell>
          <cell r="T56">
            <v>-5</v>
          </cell>
        </row>
        <row r="57">
          <cell r="C57" t="str">
            <v>Bình xit nước 3 lit</v>
          </cell>
          <cell r="E57" t="str">
            <v>Bình</v>
          </cell>
          <cell r="F57">
            <v>2</v>
          </cell>
          <cell r="G57">
            <v>0</v>
          </cell>
          <cell r="J57">
            <v>0</v>
          </cell>
          <cell r="K57">
            <v>0</v>
          </cell>
          <cell r="N57">
            <v>0</v>
          </cell>
          <cell r="S57">
            <v>0</v>
          </cell>
          <cell r="T57">
            <v>-2</v>
          </cell>
        </row>
        <row r="58">
          <cell r="C58" t="str">
            <v>Bình xit nước 8 lit</v>
          </cell>
          <cell r="E58" t="str">
            <v>Bình</v>
          </cell>
          <cell r="F58">
            <v>2</v>
          </cell>
          <cell r="G58">
            <v>0</v>
          </cell>
          <cell r="J58">
            <v>0</v>
          </cell>
          <cell r="K58">
            <v>0</v>
          </cell>
          <cell r="N58">
            <v>0</v>
          </cell>
          <cell r="S58">
            <v>0</v>
          </cell>
          <cell r="T58">
            <v>-2</v>
          </cell>
        </row>
        <row r="59">
          <cell r="C59" t="str">
            <v>Cao su tấm cách điện 10mm, rông khoảng 1m</v>
          </cell>
          <cell r="E59" t="str">
            <v>M</v>
          </cell>
          <cell r="F59">
            <v>5</v>
          </cell>
          <cell r="G59">
            <v>0</v>
          </cell>
          <cell r="J59">
            <v>0</v>
          </cell>
          <cell r="K59">
            <v>0</v>
          </cell>
          <cell r="N59">
            <v>0</v>
          </cell>
          <cell r="S59">
            <v>0</v>
          </cell>
          <cell r="T59">
            <v>-5</v>
          </cell>
        </row>
        <row r="60">
          <cell r="C60" t="str">
            <v>Giẽ lau</v>
          </cell>
          <cell r="E60" t="str">
            <v>Kg</v>
          </cell>
          <cell r="F60">
            <v>100</v>
          </cell>
          <cell r="G60">
            <v>50</v>
          </cell>
          <cell r="J60">
            <v>0</v>
          </cell>
          <cell r="K60">
            <v>50</v>
          </cell>
          <cell r="N60">
            <v>0</v>
          </cell>
          <cell r="S60">
            <v>50</v>
          </cell>
          <cell r="T60">
            <v>0</v>
          </cell>
        </row>
        <row r="61">
          <cell r="C61" t="str">
            <v>Ống cao su bơm nước biển ᴓ 2</v>
          </cell>
          <cell r="E61" t="str">
            <v>m</v>
          </cell>
          <cell r="F61">
            <v>20</v>
          </cell>
          <cell r="G61">
            <v>20</v>
          </cell>
          <cell r="J61">
            <v>0</v>
          </cell>
          <cell r="K61">
            <v>20</v>
          </cell>
          <cell r="N61">
            <v>0</v>
          </cell>
          <cell r="S61">
            <v>20</v>
          </cell>
          <cell r="T61">
            <v>0</v>
          </cell>
        </row>
        <row r="62">
          <cell r="C62" t="str">
            <v xml:space="preserve">Keo dán rong 401 </v>
          </cell>
          <cell r="E62" t="str">
            <v>Cái</v>
          </cell>
          <cell r="F62">
            <v>3</v>
          </cell>
          <cell r="G62">
            <v>0</v>
          </cell>
          <cell r="J62">
            <v>0</v>
          </cell>
          <cell r="K62">
            <v>0</v>
          </cell>
          <cell r="N62">
            <v>0</v>
          </cell>
          <cell r="S62">
            <v>0</v>
          </cell>
          <cell r="T62">
            <v>-3</v>
          </cell>
        </row>
        <row r="63">
          <cell r="C63" t="str">
            <v>Keo dán sắt 502</v>
          </cell>
          <cell r="F63">
            <v>5</v>
          </cell>
          <cell r="G63">
            <v>0</v>
          </cell>
          <cell r="J63">
            <v>0</v>
          </cell>
          <cell r="K63">
            <v>0</v>
          </cell>
          <cell r="N63">
            <v>0</v>
          </cell>
          <cell r="S63">
            <v>0</v>
          </cell>
          <cell r="T63">
            <v>-5</v>
          </cell>
        </row>
        <row r="64">
          <cell r="C64" t="str">
            <v>Ống nước mềm  ø27</v>
          </cell>
          <cell r="E64" t="str">
            <v>Mét</v>
          </cell>
          <cell r="F64">
            <v>50</v>
          </cell>
          <cell r="G64">
            <v>0</v>
          </cell>
          <cell r="J64">
            <v>50</v>
          </cell>
          <cell r="K64">
            <v>0</v>
          </cell>
          <cell r="N64">
            <v>50</v>
          </cell>
          <cell r="S64">
            <v>50</v>
          </cell>
          <cell r="T64">
            <v>0</v>
          </cell>
        </row>
        <row r="65">
          <cell r="C65" t="str">
            <v>Lúp bê đồng thau ø46 (nước)</v>
          </cell>
          <cell r="E65" t="str">
            <v>Cái</v>
          </cell>
          <cell r="F65">
            <v>2</v>
          </cell>
          <cell r="G65">
            <v>0</v>
          </cell>
          <cell r="J65">
            <v>0</v>
          </cell>
          <cell r="K65">
            <v>0</v>
          </cell>
          <cell r="N65">
            <v>0</v>
          </cell>
          <cell r="S65">
            <v>0</v>
          </cell>
          <cell r="T65">
            <v>-2</v>
          </cell>
        </row>
        <row r="66">
          <cell r="C66" t="str">
            <v>Súng đánh rĩ bằng hơi</v>
          </cell>
          <cell r="E66" t="str">
            <v>Bộ</v>
          </cell>
          <cell r="F66">
            <v>2</v>
          </cell>
          <cell r="G66">
            <v>0</v>
          </cell>
          <cell r="J66">
            <v>2</v>
          </cell>
          <cell r="K66">
            <v>0</v>
          </cell>
          <cell r="N66">
            <v>2</v>
          </cell>
          <cell r="S66">
            <v>2</v>
          </cell>
          <cell r="T66">
            <v>0</v>
          </cell>
        </row>
        <row r="67">
          <cell r="C67" t="str">
            <v>Bơm xịt rửa ROV</v>
          </cell>
          <cell r="D67" t="str">
            <v>Bosh Aquatak 33-10, 220V</v>
          </cell>
          <cell r="E67" t="str">
            <v>Bộ</v>
          </cell>
          <cell r="F67">
            <v>1</v>
          </cell>
          <cell r="G67">
            <v>0</v>
          </cell>
          <cell r="J67">
            <v>1</v>
          </cell>
          <cell r="K67">
            <v>0</v>
          </cell>
          <cell r="N67">
            <v>1</v>
          </cell>
          <cell r="S67">
            <v>1</v>
          </cell>
          <cell r="T67">
            <v>0</v>
          </cell>
        </row>
        <row r="68">
          <cell r="C68" t="str">
            <v>Đầu nối cáp quang (8100-YS Hot Melt Coonector 3M)</v>
          </cell>
          <cell r="E68" t="str">
            <v>Cái</v>
          </cell>
          <cell r="F68">
            <v>20</v>
          </cell>
          <cell r="G68">
            <v>10</v>
          </cell>
          <cell r="J68">
            <v>0</v>
          </cell>
          <cell r="K68">
            <v>10</v>
          </cell>
          <cell r="N68">
            <v>0</v>
          </cell>
          <cell r="Q68">
            <v>3</v>
          </cell>
          <cell r="S68">
            <v>7</v>
          </cell>
          <cell r="T68">
            <v>-13</v>
          </cell>
        </row>
        <row r="69">
          <cell r="C69" t="str">
            <v>Dây buộc nhựa 100mm         (200 cái)</v>
          </cell>
          <cell r="E69" t="str">
            <v>Bịch</v>
          </cell>
          <cell r="F69">
            <v>10</v>
          </cell>
          <cell r="G69">
            <v>0</v>
          </cell>
          <cell r="J69">
            <v>5</v>
          </cell>
          <cell r="K69">
            <v>0</v>
          </cell>
          <cell r="N69">
            <v>5</v>
          </cell>
          <cell r="S69">
            <v>5</v>
          </cell>
          <cell r="T69">
            <v>0</v>
          </cell>
        </row>
        <row r="70">
          <cell r="C70" t="str">
            <v>Dây buộc nhựa 200mm         (500 cái)</v>
          </cell>
          <cell r="E70" t="str">
            <v>Bịch</v>
          </cell>
          <cell r="F70">
            <v>10</v>
          </cell>
          <cell r="G70">
            <v>8</v>
          </cell>
          <cell r="J70">
            <v>5</v>
          </cell>
          <cell r="K70">
            <v>8</v>
          </cell>
          <cell r="N70">
            <v>4</v>
          </cell>
          <cell r="Q70">
            <v>8</v>
          </cell>
          <cell r="S70">
            <v>4</v>
          </cell>
          <cell r="T70">
            <v>0</v>
          </cell>
        </row>
        <row r="71">
          <cell r="C71" t="str">
            <v>Dây buộc nhựa 300mm(200 cái)</v>
          </cell>
          <cell r="E71" t="str">
            <v>Bịch</v>
          </cell>
          <cell r="F71">
            <v>10</v>
          </cell>
          <cell r="G71">
            <v>5</v>
          </cell>
          <cell r="J71">
            <v>5</v>
          </cell>
          <cell r="K71">
            <v>5</v>
          </cell>
          <cell r="N71">
            <v>5</v>
          </cell>
          <cell r="Q71">
            <v>5</v>
          </cell>
          <cell r="S71">
            <v>5</v>
          </cell>
          <cell r="T71">
            <v>0</v>
          </cell>
        </row>
        <row r="72">
          <cell r="C72" t="str">
            <v>Dây buộc nhựa 400mm(100 cái)</v>
          </cell>
          <cell r="E72" t="str">
            <v>Bịch</v>
          </cell>
          <cell r="F72">
            <v>10</v>
          </cell>
          <cell r="G72">
            <v>5</v>
          </cell>
          <cell r="J72">
            <v>5</v>
          </cell>
          <cell r="K72">
            <v>5</v>
          </cell>
          <cell r="N72">
            <v>5</v>
          </cell>
          <cell r="Q72">
            <v>5</v>
          </cell>
          <cell r="S72">
            <v>5</v>
          </cell>
          <cell r="T72">
            <v>0</v>
          </cell>
        </row>
        <row r="73">
          <cell r="C73" t="str">
            <v>Dây buộc nhựa 600mm(50 cái)</v>
          </cell>
          <cell r="E73" t="str">
            <v>Bịch</v>
          </cell>
          <cell r="F73">
            <v>10</v>
          </cell>
          <cell r="G73">
            <v>5</v>
          </cell>
          <cell r="J73">
            <v>5</v>
          </cell>
          <cell r="K73">
            <v>5</v>
          </cell>
          <cell r="N73">
            <v>5</v>
          </cell>
          <cell r="Q73">
            <v>5</v>
          </cell>
          <cell r="S73">
            <v>5</v>
          </cell>
          <cell r="T73">
            <v>0</v>
          </cell>
        </row>
        <row r="74">
          <cell r="C74" t="str">
            <v xml:space="preserve">Ống co nhiệt </v>
          </cell>
          <cell r="D74" t="str">
            <v>DRS1 (1mm2)</v>
          </cell>
          <cell r="E74" t="str">
            <v>m</v>
          </cell>
          <cell r="F74">
            <v>5</v>
          </cell>
          <cell r="G74">
            <v>5</v>
          </cell>
          <cell r="J74">
            <v>5</v>
          </cell>
          <cell r="K74">
            <v>5</v>
          </cell>
          <cell r="N74">
            <v>5</v>
          </cell>
          <cell r="Q74">
            <v>1</v>
          </cell>
          <cell r="S74">
            <v>9</v>
          </cell>
          <cell r="T74">
            <v>0</v>
          </cell>
        </row>
        <row r="75">
          <cell r="C75" t="str">
            <v xml:space="preserve">Ống co nhiệt </v>
          </cell>
          <cell r="D75" t="str">
            <v>DRS1 (2mm2)</v>
          </cell>
          <cell r="E75" t="str">
            <v>m</v>
          </cell>
          <cell r="F75">
            <v>5</v>
          </cell>
          <cell r="G75">
            <v>5</v>
          </cell>
          <cell r="J75">
            <v>5</v>
          </cell>
          <cell r="K75">
            <v>5</v>
          </cell>
          <cell r="N75">
            <v>5</v>
          </cell>
          <cell r="Q75">
            <v>1</v>
          </cell>
          <cell r="S75">
            <v>9</v>
          </cell>
          <cell r="T75">
            <v>0</v>
          </cell>
        </row>
        <row r="76">
          <cell r="C76" t="str">
            <v xml:space="preserve">Ống co nhiệt </v>
          </cell>
          <cell r="D76" t="str">
            <v>DRS1 (3mm2)</v>
          </cell>
          <cell r="E76" t="str">
            <v>m</v>
          </cell>
          <cell r="F76">
            <v>5</v>
          </cell>
          <cell r="G76">
            <v>5</v>
          </cell>
          <cell r="J76">
            <v>5</v>
          </cell>
          <cell r="K76">
            <v>5</v>
          </cell>
          <cell r="N76">
            <v>5</v>
          </cell>
          <cell r="Q76">
            <v>0.5</v>
          </cell>
          <cell r="S76">
            <v>9.5</v>
          </cell>
          <cell r="T76">
            <v>0</v>
          </cell>
        </row>
        <row r="77">
          <cell r="C77" t="str">
            <v xml:space="preserve">Ống co nhiệt </v>
          </cell>
          <cell r="D77" t="str">
            <v>DRS1 (4mm2)</v>
          </cell>
          <cell r="E77" t="str">
            <v>m</v>
          </cell>
          <cell r="F77">
            <v>5</v>
          </cell>
          <cell r="G77">
            <v>5</v>
          </cell>
          <cell r="J77">
            <v>5</v>
          </cell>
          <cell r="K77">
            <v>5</v>
          </cell>
          <cell r="N77">
            <v>5</v>
          </cell>
          <cell r="Q77">
            <v>1</v>
          </cell>
          <cell r="S77">
            <v>9</v>
          </cell>
          <cell r="T77">
            <v>0</v>
          </cell>
        </row>
        <row r="78">
          <cell r="C78" t="str">
            <v xml:space="preserve">Ống co nhiệt </v>
          </cell>
          <cell r="D78" t="str">
            <v>DRS1 (5mm2)</v>
          </cell>
          <cell r="E78" t="str">
            <v>m</v>
          </cell>
          <cell r="F78">
            <v>5</v>
          </cell>
          <cell r="G78">
            <v>5</v>
          </cell>
          <cell r="J78">
            <v>5</v>
          </cell>
          <cell r="K78">
            <v>5</v>
          </cell>
          <cell r="N78">
            <v>5</v>
          </cell>
          <cell r="Q78">
            <v>2</v>
          </cell>
          <cell r="S78">
            <v>8</v>
          </cell>
          <cell r="T78">
            <v>0</v>
          </cell>
        </row>
        <row r="79">
          <cell r="C79" t="str">
            <v xml:space="preserve">Ống co nhiệt </v>
          </cell>
          <cell r="D79" t="str">
            <v>DRS1 (6mm2)</v>
          </cell>
          <cell r="E79" t="str">
            <v>m</v>
          </cell>
          <cell r="F79">
            <v>5</v>
          </cell>
          <cell r="G79">
            <v>5</v>
          </cell>
          <cell r="J79">
            <v>5</v>
          </cell>
          <cell r="K79">
            <v>5</v>
          </cell>
          <cell r="N79">
            <v>5</v>
          </cell>
          <cell r="Q79">
            <v>1.5</v>
          </cell>
          <cell r="S79">
            <v>8.5</v>
          </cell>
          <cell r="T79">
            <v>0</v>
          </cell>
        </row>
        <row r="80">
          <cell r="C80" t="str">
            <v>Băng keo cao thế</v>
          </cell>
          <cell r="D80" t="str">
            <v>3M Scotch 130C</v>
          </cell>
          <cell r="E80" t="str">
            <v>Cuộn</v>
          </cell>
          <cell r="F80">
            <v>5</v>
          </cell>
          <cell r="G80">
            <v>1</v>
          </cell>
          <cell r="J80">
            <v>2</v>
          </cell>
          <cell r="K80">
            <v>1</v>
          </cell>
          <cell r="N80">
            <v>2</v>
          </cell>
          <cell r="Q80">
            <v>1</v>
          </cell>
          <cell r="S80">
            <v>2</v>
          </cell>
          <cell r="T80">
            <v>-3</v>
          </cell>
        </row>
        <row r="81">
          <cell r="C81" t="str">
            <v>Băng keo điện</v>
          </cell>
          <cell r="E81" t="str">
            <v>Cuộn</v>
          </cell>
          <cell r="F81">
            <v>50</v>
          </cell>
          <cell r="G81">
            <v>10</v>
          </cell>
          <cell r="J81">
            <v>50</v>
          </cell>
          <cell r="K81">
            <v>10</v>
          </cell>
          <cell r="N81">
            <v>50</v>
          </cell>
          <cell r="Q81">
            <v>7</v>
          </cell>
          <cell r="S81">
            <v>53</v>
          </cell>
          <cell r="T81">
            <v>3</v>
          </cell>
        </row>
        <row r="82">
          <cell r="C82" t="str">
            <v>Băng keo bạt</v>
          </cell>
          <cell r="E82" t="str">
            <v>Cuộn</v>
          </cell>
          <cell r="F82">
            <v>10</v>
          </cell>
          <cell r="J82">
            <v>10</v>
          </cell>
          <cell r="N82">
            <v>10</v>
          </cell>
          <cell r="S82">
            <v>10</v>
          </cell>
          <cell r="T82">
            <v>0</v>
          </cell>
        </row>
        <row r="83">
          <cell r="C83" t="str">
            <v>Dây cáp mạng (200m)</v>
          </cell>
          <cell r="D83" t="str">
            <v xml:space="preserve">CAT5 </v>
          </cell>
          <cell r="E83" t="str">
            <v>Cuộn</v>
          </cell>
          <cell r="F83">
            <v>200</v>
          </cell>
          <cell r="I83">
            <v>300</v>
          </cell>
          <cell r="J83">
            <v>100</v>
          </cell>
          <cell r="M83">
            <v>300</v>
          </cell>
          <cell r="N83">
            <v>100</v>
          </cell>
          <cell r="Q83">
            <v>50</v>
          </cell>
          <cell r="S83">
            <v>350</v>
          </cell>
          <cell r="T83">
            <v>0</v>
          </cell>
        </row>
        <row r="84">
          <cell r="C84" t="str">
            <v>Cáp đồng trục truyền Video (200m)</v>
          </cell>
          <cell r="D84" t="str">
            <v>Cáp 5C+BSN</v>
          </cell>
          <cell r="E84" t="str">
            <v>Cuộn</v>
          </cell>
          <cell r="F84">
            <v>100</v>
          </cell>
          <cell r="I84">
            <v>100</v>
          </cell>
          <cell r="J84">
            <v>0</v>
          </cell>
          <cell r="M84">
            <v>100</v>
          </cell>
          <cell r="N84">
            <v>0</v>
          </cell>
          <cell r="S84">
            <v>100</v>
          </cell>
          <cell r="T84">
            <v>0</v>
          </cell>
        </row>
        <row r="85">
          <cell r="C85" t="str">
            <v xml:space="preserve">Dây cáp chống nhiễu 2 lõi (có mẫu RS 367-311 (cuộn 100m)) </v>
          </cell>
          <cell r="E85" t="str">
            <v>M</v>
          </cell>
          <cell r="F85">
            <v>100</v>
          </cell>
          <cell r="I85">
            <v>100</v>
          </cell>
          <cell r="J85">
            <v>0</v>
          </cell>
          <cell r="M85">
            <v>100</v>
          </cell>
          <cell r="N85">
            <v>0</v>
          </cell>
          <cell r="Q85">
            <v>50</v>
          </cell>
          <cell r="S85">
            <v>50</v>
          </cell>
          <cell r="T85">
            <v>0</v>
          </cell>
        </row>
        <row r="86">
          <cell r="C86" t="str">
            <v>Máy bơm nước li tâm 1 tầng cánh</v>
          </cell>
          <cell r="D86" t="str">
            <v>Ewara 1.5HP</v>
          </cell>
          <cell r="E86" t="str">
            <v>Cái</v>
          </cell>
          <cell r="F86">
            <v>1</v>
          </cell>
          <cell r="I86">
            <v>1</v>
          </cell>
          <cell r="M86">
            <v>1</v>
          </cell>
          <cell r="S86">
            <v>1</v>
          </cell>
          <cell r="T86">
            <v>0</v>
          </cell>
        </row>
        <row r="87">
          <cell r="C87" t="str">
            <v>Dây AV 5m</v>
          </cell>
          <cell r="E87" t="str">
            <v>Sợi</v>
          </cell>
          <cell r="F87">
            <v>5</v>
          </cell>
          <cell r="G87">
            <v>5</v>
          </cell>
          <cell r="J87">
            <v>0</v>
          </cell>
          <cell r="K87">
            <v>5</v>
          </cell>
          <cell r="N87">
            <v>0</v>
          </cell>
          <cell r="Q87">
            <v>2</v>
          </cell>
          <cell r="S87">
            <v>3</v>
          </cell>
          <cell r="T87">
            <v>0</v>
          </cell>
        </row>
        <row r="88">
          <cell r="C88" t="str">
            <v xml:space="preserve">Dây AV 3m </v>
          </cell>
          <cell r="E88" t="str">
            <v>Sợi</v>
          </cell>
          <cell r="F88">
            <v>5</v>
          </cell>
          <cell r="G88">
            <v>5</v>
          </cell>
          <cell r="J88">
            <v>0</v>
          </cell>
          <cell r="K88">
            <v>5</v>
          </cell>
          <cell r="N88">
            <v>0</v>
          </cell>
          <cell r="Q88">
            <v>1</v>
          </cell>
          <cell r="S88">
            <v>4</v>
          </cell>
          <cell r="T88">
            <v>0</v>
          </cell>
        </row>
        <row r="89">
          <cell r="C89" t="str">
            <v>Đầu nối AV-AV</v>
          </cell>
          <cell r="E89" t="str">
            <v>cái</v>
          </cell>
          <cell r="F89">
            <v>5</v>
          </cell>
          <cell r="G89">
            <v>5</v>
          </cell>
          <cell r="J89">
            <v>0</v>
          </cell>
          <cell r="K89">
            <v>5</v>
          </cell>
          <cell r="N89">
            <v>0</v>
          </cell>
          <cell r="Q89">
            <v>3</v>
          </cell>
          <cell r="S89">
            <v>2</v>
          </cell>
          <cell r="T89">
            <v>0</v>
          </cell>
        </row>
        <row r="90">
          <cell r="C90" t="str">
            <v>Đầu nối BNC-AV</v>
          </cell>
          <cell r="E90" t="str">
            <v>cái</v>
          </cell>
          <cell r="F90">
            <v>5</v>
          </cell>
          <cell r="G90">
            <v>5</v>
          </cell>
          <cell r="J90">
            <v>0</v>
          </cell>
          <cell r="K90">
            <v>5</v>
          </cell>
          <cell r="N90">
            <v>0</v>
          </cell>
          <cell r="Q90">
            <v>2</v>
          </cell>
          <cell r="S90">
            <v>3</v>
          </cell>
          <cell r="T90">
            <v>0</v>
          </cell>
        </row>
        <row r="91">
          <cell r="C91" t="str">
            <v>Chạc 3 BNC</v>
          </cell>
          <cell r="E91" t="str">
            <v>cái</v>
          </cell>
          <cell r="F91">
            <v>5</v>
          </cell>
          <cell r="G91">
            <v>5</v>
          </cell>
          <cell r="J91">
            <v>0</v>
          </cell>
          <cell r="K91">
            <v>5</v>
          </cell>
          <cell r="N91">
            <v>0</v>
          </cell>
          <cell r="Q91">
            <v>2</v>
          </cell>
          <cell r="S91">
            <v>3</v>
          </cell>
          <cell r="T91">
            <v>0</v>
          </cell>
        </row>
        <row r="92">
          <cell r="C92" t="str">
            <v>Chạc 3 AV</v>
          </cell>
          <cell r="E92" t="str">
            <v>cái</v>
          </cell>
          <cell r="F92">
            <v>5</v>
          </cell>
          <cell r="G92">
            <v>5</v>
          </cell>
          <cell r="J92">
            <v>0</v>
          </cell>
          <cell r="K92">
            <v>5</v>
          </cell>
          <cell r="N92">
            <v>0</v>
          </cell>
          <cell r="Q92">
            <v>2</v>
          </cell>
          <cell r="S92">
            <v>3</v>
          </cell>
          <cell r="T92">
            <v>0</v>
          </cell>
        </row>
        <row r="93">
          <cell r="C93" t="str">
            <v xml:space="preserve">Bóng đèn 1.2m, tác te, Tăng phô </v>
          </cell>
          <cell r="E93" t="str">
            <v>Bộ</v>
          </cell>
          <cell r="F93">
            <v>5</v>
          </cell>
          <cell r="G93">
            <v>0</v>
          </cell>
          <cell r="J93">
            <v>0</v>
          </cell>
          <cell r="K93">
            <v>0</v>
          </cell>
          <cell r="N93">
            <v>0</v>
          </cell>
          <cell r="S93">
            <v>0</v>
          </cell>
          <cell r="T93">
            <v>-5</v>
          </cell>
        </row>
        <row r="94">
          <cell r="C94" t="str">
            <v>Mỏ hàn thiếc, thiếc hàn</v>
          </cell>
          <cell r="E94" t="str">
            <v>bộ</v>
          </cell>
          <cell r="F94">
            <v>4</v>
          </cell>
          <cell r="G94">
            <v>0</v>
          </cell>
          <cell r="J94">
            <v>0</v>
          </cell>
          <cell r="K94">
            <v>0</v>
          </cell>
          <cell r="N94">
            <v>0</v>
          </cell>
          <cell r="S94">
            <v>0</v>
          </cell>
          <cell r="T94">
            <v>-4</v>
          </cell>
        </row>
        <row r="95">
          <cell r="C95" t="str">
            <v>Bộ đèn cao áp thắp sáng 1500W</v>
          </cell>
          <cell r="E95" t="str">
            <v>Bộ</v>
          </cell>
          <cell r="F95">
            <v>2</v>
          </cell>
          <cell r="G95">
            <v>2</v>
          </cell>
          <cell r="J95">
            <v>0</v>
          </cell>
          <cell r="K95">
            <v>2</v>
          </cell>
          <cell r="N95">
            <v>0</v>
          </cell>
          <cell r="S95">
            <v>2</v>
          </cell>
          <cell r="T95">
            <v>0</v>
          </cell>
        </row>
        <row r="96">
          <cell r="C96" t="str">
            <v>Bộ đèn halogen 1500W</v>
          </cell>
          <cell r="E96" t="str">
            <v>Bộ</v>
          </cell>
          <cell r="F96">
            <v>2</v>
          </cell>
          <cell r="G96">
            <v>0</v>
          </cell>
          <cell r="J96">
            <v>1</v>
          </cell>
          <cell r="K96">
            <v>0</v>
          </cell>
          <cell r="N96">
            <v>1</v>
          </cell>
          <cell r="S96">
            <v>1</v>
          </cell>
          <cell r="T96">
            <v>0</v>
          </cell>
        </row>
        <row r="97">
          <cell r="C97" t="str">
            <v>Tăng phô đèn 1.2m</v>
          </cell>
          <cell r="E97" t="str">
            <v>Cái</v>
          </cell>
          <cell r="F97">
            <v>4</v>
          </cell>
          <cell r="G97">
            <v>0</v>
          </cell>
          <cell r="J97">
            <v>0</v>
          </cell>
          <cell r="K97">
            <v>0</v>
          </cell>
          <cell r="N97">
            <v>0</v>
          </cell>
          <cell r="S97">
            <v>0</v>
          </cell>
          <cell r="T97">
            <v>-4</v>
          </cell>
        </row>
        <row r="98">
          <cell r="C98" t="str">
            <v>Ổ cắm 3 chấu Clipsal 250V-16A, 2 vị trí</v>
          </cell>
          <cell r="E98" t="str">
            <v>Cái</v>
          </cell>
          <cell r="F98">
            <v>5</v>
          </cell>
          <cell r="G98">
            <v>0</v>
          </cell>
          <cell r="J98">
            <v>0</v>
          </cell>
          <cell r="K98">
            <v>0</v>
          </cell>
          <cell r="N98">
            <v>0</v>
          </cell>
          <cell r="S98">
            <v>0</v>
          </cell>
          <cell r="T98">
            <v>-5</v>
          </cell>
        </row>
        <row r="99">
          <cell r="C99" t="str">
            <v>Phích cắm 3 chấu Clipsal</v>
          </cell>
          <cell r="E99" t="str">
            <v>Cái</v>
          </cell>
          <cell r="F99">
            <v>5</v>
          </cell>
          <cell r="G99">
            <v>0</v>
          </cell>
          <cell r="J99">
            <v>0</v>
          </cell>
          <cell r="K99">
            <v>0</v>
          </cell>
          <cell r="N99">
            <v>0</v>
          </cell>
          <cell r="S99">
            <v>0</v>
          </cell>
          <cell r="T99">
            <v>-5</v>
          </cell>
        </row>
        <row r="100">
          <cell r="C100" t="str">
            <v>Dây điện 3x95 + 1x70</v>
          </cell>
          <cell r="E100" t="str">
            <v>M</v>
          </cell>
          <cell r="F100">
            <v>50</v>
          </cell>
          <cell r="G100">
            <v>0</v>
          </cell>
          <cell r="J100">
            <v>0</v>
          </cell>
          <cell r="K100">
            <v>0</v>
          </cell>
          <cell r="N100">
            <v>0</v>
          </cell>
          <cell r="S100">
            <v>0</v>
          </cell>
          <cell r="T100">
            <v>-50</v>
          </cell>
        </row>
        <row r="101">
          <cell r="C101" t="str">
            <v>Dây điện 3x35 + 1x25</v>
          </cell>
          <cell r="E101" t="str">
            <v>M</v>
          </cell>
          <cell r="F101">
            <v>50</v>
          </cell>
          <cell r="G101">
            <v>0</v>
          </cell>
          <cell r="J101">
            <v>0</v>
          </cell>
          <cell r="K101">
            <v>0</v>
          </cell>
          <cell r="N101">
            <v>0</v>
          </cell>
          <cell r="S101">
            <v>0</v>
          </cell>
          <cell r="T101">
            <v>-50</v>
          </cell>
        </row>
        <row r="102">
          <cell r="C102" t="str">
            <v>Dây điện 2x2.5 + 1x1.5</v>
          </cell>
          <cell r="E102" t="str">
            <v>M</v>
          </cell>
          <cell r="F102">
            <v>50</v>
          </cell>
          <cell r="G102">
            <v>0</v>
          </cell>
          <cell r="J102">
            <v>0</v>
          </cell>
          <cell r="K102">
            <v>0</v>
          </cell>
          <cell r="N102">
            <v>0</v>
          </cell>
          <cell r="S102">
            <v>0</v>
          </cell>
          <cell r="T102">
            <v>-50</v>
          </cell>
        </row>
        <row r="103">
          <cell r="C103" t="str">
            <v>Dây đấu mát 16mm</v>
          </cell>
          <cell r="E103" t="str">
            <v>Mét</v>
          </cell>
          <cell r="F103">
            <v>20</v>
          </cell>
          <cell r="G103">
            <v>0</v>
          </cell>
          <cell r="J103">
            <v>0</v>
          </cell>
          <cell r="K103">
            <v>0</v>
          </cell>
          <cell r="N103">
            <v>0</v>
          </cell>
          <cell r="S103">
            <v>0</v>
          </cell>
          <cell r="T103">
            <v>-20</v>
          </cell>
        </row>
        <row r="104">
          <cell r="C104" t="str">
            <v>Đầu cốt  tròn RV1-8</v>
          </cell>
          <cell r="D104" t="str">
            <v>100 cái/bịch</v>
          </cell>
          <cell r="E104" t="str">
            <v>Bịch</v>
          </cell>
          <cell r="F104">
            <v>2</v>
          </cell>
          <cell r="G104">
            <v>0</v>
          </cell>
          <cell r="J104">
            <v>1</v>
          </cell>
          <cell r="K104">
            <v>0</v>
          </cell>
          <cell r="S104">
            <v>0</v>
          </cell>
          <cell r="T104">
            <v>-2</v>
          </cell>
        </row>
        <row r="105">
          <cell r="C105" t="str">
            <v>Đầu cốt tròn RV2-8</v>
          </cell>
          <cell r="D105" t="str">
            <v>101 cái/bịch</v>
          </cell>
          <cell r="E105" t="str">
            <v>Bịch</v>
          </cell>
          <cell r="F105">
            <v>2</v>
          </cell>
          <cell r="G105">
            <v>0</v>
          </cell>
          <cell r="J105">
            <v>1</v>
          </cell>
          <cell r="K105">
            <v>0</v>
          </cell>
          <cell r="S105">
            <v>0</v>
          </cell>
          <cell r="T105">
            <v>-2</v>
          </cell>
        </row>
        <row r="106">
          <cell r="C106" t="str">
            <v>Đầu cốt RV1-10</v>
          </cell>
          <cell r="D106" t="str">
            <v>102 cái/bịch</v>
          </cell>
          <cell r="E106" t="str">
            <v>Bịch</v>
          </cell>
          <cell r="F106">
            <v>2</v>
          </cell>
          <cell r="G106">
            <v>0</v>
          </cell>
          <cell r="J106">
            <v>1</v>
          </cell>
          <cell r="K106">
            <v>0</v>
          </cell>
          <cell r="S106">
            <v>0</v>
          </cell>
          <cell r="T106">
            <v>-2</v>
          </cell>
        </row>
        <row r="107">
          <cell r="C107" t="str">
            <v>Đầu cốt tròn RV4-10</v>
          </cell>
          <cell r="D107" t="str">
            <v>103 cái/bịch</v>
          </cell>
          <cell r="E107" t="str">
            <v>Bịch</v>
          </cell>
          <cell r="F107">
            <v>2</v>
          </cell>
          <cell r="G107">
            <v>0</v>
          </cell>
          <cell r="J107">
            <v>1</v>
          </cell>
          <cell r="K107">
            <v>0</v>
          </cell>
          <cell r="S107">
            <v>0</v>
          </cell>
          <cell r="T107">
            <v>-2</v>
          </cell>
        </row>
        <row r="108">
          <cell r="C108" t="str">
            <v xml:space="preserve">Đầu cốt chân cắm </v>
          </cell>
          <cell r="D108" t="str">
            <v>DVB 2-10</v>
          </cell>
          <cell r="E108" t="str">
            <v>Bịch</v>
          </cell>
          <cell r="F108">
            <v>2</v>
          </cell>
          <cell r="G108">
            <v>0</v>
          </cell>
          <cell r="J108">
            <v>1</v>
          </cell>
          <cell r="K108">
            <v>0</v>
          </cell>
          <cell r="S108">
            <v>0</v>
          </cell>
          <cell r="T108">
            <v>-2</v>
          </cell>
        </row>
        <row r="109">
          <cell r="C109" t="str">
            <v xml:space="preserve">Đầu cốt chân cắm </v>
          </cell>
          <cell r="D109" t="str">
            <v>DVB 1.25-10</v>
          </cell>
          <cell r="E109" t="str">
            <v>Bịch</v>
          </cell>
          <cell r="F109">
            <v>2</v>
          </cell>
          <cell r="G109">
            <v>0</v>
          </cell>
          <cell r="J109">
            <v>1</v>
          </cell>
          <cell r="K109">
            <v>0</v>
          </cell>
          <cell r="S109">
            <v>0</v>
          </cell>
          <cell r="T109">
            <v>-2</v>
          </cell>
        </row>
        <row r="110">
          <cell r="C110" t="str">
            <v>Đầu cốt lỗ</v>
          </cell>
          <cell r="D110" t="str">
            <v>cáp 16mm2</v>
          </cell>
          <cell r="E110" t="str">
            <v>Cái</v>
          </cell>
          <cell r="F110">
            <v>30</v>
          </cell>
          <cell r="G110">
            <v>0</v>
          </cell>
          <cell r="J110">
            <v>30</v>
          </cell>
          <cell r="K110">
            <v>0</v>
          </cell>
          <cell r="N110">
            <v>30</v>
          </cell>
          <cell r="S110">
            <v>30</v>
          </cell>
          <cell r="T110">
            <v>0</v>
          </cell>
        </row>
        <row r="111">
          <cell r="C111" t="str">
            <v>Đầu cốt lỗ</v>
          </cell>
          <cell r="D111" t="str">
            <v>Cáp 10mm2</v>
          </cell>
          <cell r="E111" t="str">
            <v>Cái</v>
          </cell>
          <cell r="F111">
            <v>30</v>
          </cell>
          <cell r="G111">
            <v>0</v>
          </cell>
          <cell r="J111">
            <v>10</v>
          </cell>
          <cell r="K111">
            <v>0</v>
          </cell>
          <cell r="S111">
            <v>0</v>
          </cell>
          <cell r="T111">
            <v>-30</v>
          </cell>
        </row>
        <row r="112">
          <cell r="C112" t="str">
            <v>Aptomat 50A</v>
          </cell>
          <cell r="E112" t="str">
            <v>Cái</v>
          </cell>
          <cell r="F112">
            <v>4</v>
          </cell>
          <cell r="G112">
            <v>0</v>
          </cell>
          <cell r="J112">
            <v>0</v>
          </cell>
          <cell r="K112">
            <v>0</v>
          </cell>
          <cell r="N112">
            <v>0</v>
          </cell>
          <cell r="S112">
            <v>0</v>
          </cell>
          <cell r="T112">
            <v>-4</v>
          </cell>
        </row>
        <row r="113">
          <cell r="C113" t="str">
            <v>Aptomat 25A</v>
          </cell>
          <cell r="E113" t="str">
            <v>Cái</v>
          </cell>
          <cell r="F113">
            <v>4</v>
          </cell>
          <cell r="G113">
            <v>0</v>
          </cell>
          <cell r="J113">
            <v>0</v>
          </cell>
          <cell r="K113">
            <v>0</v>
          </cell>
          <cell r="N113">
            <v>0</v>
          </cell>
          <cell r="S113">
            <v>0</v>
          </cell>
          <cell r="T113">
            <v>-4</v>
          </cell>
        </row>
        <row r="114">
          <cell r="C114" t="str">
            <v>Áo phao Work West</v>
          </cell>
          <cell r="E114" t="str">
            <v>Bộ</v>
          </cell>
          <cell r="F114">
            <v>10</v>
          </cell>
          <cell r="G114">
            <v>0</v>
          </cell>
          <cell r="J114">
            <v>0</v>
          </cell>
          <cell r="K114">
            <v>0</v>
          </cell>
          <cell r="N114">
            <v>0</v>
          </cell>
          <cell r="S114">
            <v>0</v>
          </cell>
          <cell r="T114">
            <v>-10</v>
          </cell>
        </row>
        <row r="115">
          <cell r="C115" t="str">
            <v xml:space="preserve">Bao tay </v>
          </cell>
          <cell r="E115" t="str">
            <v>Đôi</v>
          </cell>
          <cell r="F115">
            <v>200</v>
          </cell>
          <cell r="G115">
            <v>0</v>
          </cell>
          <cell r="J115">
            <v>200</v>
          </cell>
          <cell r="K115">
            <v>0</v>
          </cell>
          <cell r="N115">
            <v>200</v>
          </cell>
          <cell r="S115">
            <v>200</v>
          </cell>
          <cell r="T115">
            <v>0</v>
          </cell>
        </row>
        <row r="116">
          <cell r="C116" t="str">
            <v>Sà bông</v>
          </cell>
          <cell r="E116" t="str">
            <v>Kg</v>
          </cell>
          <cell r="F116">
            <v>20</v>
          </cell>
          <cell r="G116">
            <v>0</v>
          </cell>
          <cell r="J116">
            <v>0</v>
          </cell>
          <cell r="K116">
            <v>0</v>
          </cell>
          <cell r="N116">
            <v>0</v>
          </cell>
          <cell r="S116">
            <v>0</v>
          </cell>
          <cell r="T116">
            <v>-20</v>
          </cell>
        </row>
        <row r="117">
          <cell r="C117" t="str">
            <v>Bịt tai chống ồn</v>
          </cell>
          <cell r="E117" t="str">
            <v>Cái</v>
          </cell>
          <cell r="F117">
            <v>5</v>
          </cell>
          <cell r="G117">
            <v>0</v>
          </cell>
          <cell r="J117">
            <v>3</v>
          </cell>
          <cell r="K117">
            <v>0</v>
          </cell>
          <cell r="N117">
            <v>3</v>
          </cell>
          <cell r="S117">
            <v>3</v>
          </cell>
          <cell r="T117">
            <v>0</v>
          </cell>
        </row>
        <row r="118">
          <cell r="C118" t="str">
            <v>Khẩu trang phòng độc (Loại 3M  6100)</v>
          </cell>
          <cell r="E118" t="str">
            <v>Cái</v>
          </cell>
          <cell r="F118">
            <v>5</v>
          </cell>
          <cell r="G118">
            <v>0</v>
          </cell>
          <cell r="J118">
            <v>2</v>
          </cell>
          <cell r="K118">
            <v>0</v>
          </cell>
          <cell r="N118">
            <v>2</v>
          </cell>
          <cell r="S118">
            <v>2</v>
          </cell>
          <cell r="T118">
            <v>0</v>
          </cell>
        </row>
        <row r="119">
          <cell r="C119" t="str">
            <v>Kính an toàn</v>
          </cell>
          <cell r="E119" t="str">
            <v>Cái</v>
          </cell>
          <cell r="F119">
            <v>10</v>
          </cell>
          <cell r="G119">
            <v>0</v>
          </cell>
          <cell r="J119">
            <v>0</v>
          </cell>
          <cell r="K119">
            <v>0</v>
          </cell>
          <cell r="N119">
            <v>0</v>
          </cell>
          <cell r="S119">
            <v>0</v>
          </cell>
          <cell r="T119">
            <v>-10</v>
          </cell>
        </row>
        <row r="120">
          <cell r="C120" t="str">
            <v>Nhựa thông</v>
          </cell>
          <cell r="E120" t="str">
            <v>kg</v>
          </cell>
          <cell r="F120">
            <v>1</v>
          </cell>
          <cell r="G120">
            <v>0</v>
          </cell>
          <cell r="J120">
            <v>1</v>
          </cell>
          <cell r="K120">
            <v>0</v>
          </cell>
          <cell r="N120">
            <v>1</v>
          </cell>
          <cell r="S120">
            <v>1</v>
          </cell>
          <cell r="T120">
            <v>0</v>
          </cell>
        </row>
        <row r="121">
          <cell r="C121" t="str">
            <v>Chì hàn</v>
          </cell>
          <cell r="D121" t="str">
            <v>Dây 0.8 mm</v>
          </cell>
          <cell r="E121" t="str">
            <v>Cuộn</v>
          </cell>
          <cell r="F121">
            <v>6</v>
          </cell>
          <cell r="G121">
            <v>0</v>
          </cell>
          <cell r="J121">
            <v>6</v>
          </cell>
          <cell r="K121">
            <v>0</v>
          </cell>
          <cell r="N121">
            <v>6</v>
          </cell>
          <cell r="S121">
            <v>6</v>
          </cell>
          <cell r="T121">
            <v>0</v>
          </cell>
        </row>
        <row r="122">
          <cell r="C122" t="str">
            <v>Dầu thủy lực Shell Diala</v>
          </cell>
          <cell r="E122" t="str">
            <v>Lít</v>
          </cell>
          <cell r="F122">
            <v>209</v>
          </cell>
          <cell r="G122">
            <v>0</v>
          </cell>
          <cell r="H122">
            <v>209</v>
          </cell>
          <cell r="J122">
            <v>0</v>
          </cell>
          <cell r="K122">
            <v>0</v>
          </cell>
          <cell r="L122">
            <v>209</v>
          </cell>
          <cell r="N122">
            <v>0</v>
          </cell>
          <cell r="Q122">
            <v>20</v>
          </cell>
          <cell r="S122">
            <v>189</v>
          </cell>
          <cell r="T122">
            <v>0</v>
          </cell>
        </row>
        <row r="123">
          <cell r="C123" t="str">
            <v>Dầu thủy lực Tellus 32</v>
          </cell>
          <cell r="E123" t="str">
            <v>Lít</v>
          </cell>
          <cell r="F123">
            <v>209</v>
          </cell>
          <cell r="G123">
            <v>0</v>
          </cell>
          <cell r="H123">
            <v>209</v>
          </cell>
          <cell r="J123">
            <v>0</v>
          </cell>
          <cell r="K123">
            <v>0</v>
          </cell>
          <cell r="L123">
            <v>209</v>
          </cell>
          <cell r="N123">
            <v>0</v>
          </cell>
          <cell r="Q123">
            <v>20</v>
          </cell>
          <cell r="S123">
            <v>189</v>
          </cell>
          <cell r="T123">
            <v>0</v>
          </cell>
        </row>
        <row r="124">
          <cell r="C124" t="str">
            <v xml:space="preserve">Dầu TL Castrol Hyprin </v>
          </cell>
          <cell r="E124" t="str">
            <v>Lít</v>
          </cell>
          <cell r="F124">
            <v>209</v>
          </cell>
          <cell r="G124">
            <v>0</v>
          </cell>
          <cell r="I124">
            <v>209</v>
          </cell>
          <cell r="J124">
            <v>0</v>
          </cell>
          <cell r="K124">
            <v>0</v>
          </cell>
          <cell r="M124">
            <v>209</v>
          </cell>
          <cell r="N124">
            <v>0</v>
          </cell>
          <cell r="Q124">
            <v>20</v>
          </cell>
          <cell r="S124">
            <v>189</v>
          </cell>
          <cell r="T124">
            <v>0</v>
          </cell>
        </row>
        <row r="125">
          <cell r="C125" t="str">
            <v>Dao cắt</v>
          </cell>
          <cell r="E125" t="str">
            <v>Bộ</v>
          </cell>
          <cell r="F125">
            <v>2</v>
          </cell>
          <cell r="G125">
            <v>0</v>
          </cell>
          <cell r="J125">
            <v>2</v>
          </cell>
          <cell r="K125">
            <v>0</v>
          </cell>
          <cell r="N125">
            <v>2</v>
          </cell>
          <cell r="S125">
            <v>2</v>
          </cell>
          <cell r="T125">
            <v>0</v>
          </cell>
        </row>
        <row r="126">
          <cell r="C126" t="str">
            <v>Cáp vải 3 Tx5m</v>
          </cell>
          <cell r="E126" t="str">
            <v>Sợi</v>
          </cell>
          <cell r="F126">
            <v>4</v>
          </cell>
          <cell r="G126">
            <v>4</v>
          </cell>
          <cell r="J126">
            <v>2</v>
          </cell>
          <cell r="K126">
            <v>4</v>
          </cell>
          <cell r="N126">
            <v>2</v>
          </cell>
          <cell r="Q126">
            <v>4</v>
          </cell>
          <cell r="S126">
            <v>2</v>
          </cell>
          <cell r="T126">
            <v>0</v>
          </cell>
        </row>
        <row r="127">
          <cell r="C127" t="str">
            <v>Dây tăng bản 5T</v>
          </cell>
          <cell r="E127" t="str">
            <v>Bộ</v>
          </cell>
          <cell r="F127">
            <v>4</v>
          </cell>
          <cell r="I127">
            <v>4</v>
          </cell>
          <cell r="M127">
            <v>4</v>
          </cell>
          <cell r="Q127">
            <v>3</v>
          </cell>
          <cell r="S127">
            <v>1</v>
          </cell>
          <cell r="T127">
            <v>0</v>
          </cell>
        </row>
        <row r="128">
          <cell r="C128" t="str">
            <v>Đèn pha kín nước</v>
          </cell>
          <cell r="D128" t="str">
            <v>CFT2, 240V, 400W</v>
          </cell>
          <cell r="E128" t="str">
            <v>Bộ</v>
          </cell>
          <cell r="F128">
            <v>2</v>
          </cell>
          <cell r="I128">
            <v>2</v>
          </cell>
          <cell r="M128">
            <v>2</v>
          </cell>
          <cell r="S128">
            <v>2</v>
          </cell>
          <cell r="T128">
            <v>0</v>
          </cell>
        </row>
        <row r="129">
          <cell r="C129" t="str">
            <v>Tivi samsung 24'</v>
          </cell>
          <cell r="D129" t="str">
            <v>2TVSS-UA24J4100AK</v>
          </cell>
          <cell r="E129" t="str">
            <v>Cái</v>
          </cell>
          <cell r="F129">
            <v>1</v>
          </cell>
          <cell r="I129">
            <v>1</v>
          </cell>
          <cell r="M129">
            <v>1</v>
          </cell>
          <cell r="S129">
            <v>1</v>
          </cell>
          <cell r="T129">
            <v>0</v>
          </cell>
        </row>
        <row r="130">
          <cell r="C130" t="str">
            <v>Mỡ bò</v>
          </cell>
          <cell r="E130" t="str">
            <v>Kg</v>
          </cell>
          <cell r="F130">
            <v>20</v>
          </cell>
          <cell r="J130">
            <v>20</v>
          </cell>
          <cell r="N130">
            <v>20</v>
          </cell>
          <cell r="S130">
            <v>20</v>
          </cell>
          <cell r="T130">
            <v>0</v>
          </cell>
        </row>
        <row r="131">
          <cell r="C131" t="str">
            <v>Dây dù  ø10</v>
          </cell>
          <cell r="E131" t="str">
            <v>Cuộn</v>
          </cell>
          <cell r="F131">
            <v>1</v>
          </cell>
          <cell r="J131">
            <v>1</v>
          </cell>
          <cell r="N131">
            <v>1</v>
          </cell>
          <cell r="S131">
            <v>1</v>
          </cell>
          <cell r="T131">
            <v>0</v>
          </cell>
        </row>
        <row r="132">
          <cell r="C132" t="str">
            <v>B. Vật tư Workshop</v>
          </cell>
        </row>
        <row r="133">
          <cell r="C133" t="str">
            <v>Tủ điện kim loại</v>
          </cell>
          <cell r="D133" t="str">
            <v>KT 500x800x200</v>
          </cell>
          <cell r="E133" t="str">
            <v>cái</v>
          </cell>
          <cell r="F133">
            <v>1</v>
          </cell>
          <cell r="J133">
            <v>1</v>
          </cell>
          <cell r="N133">
            <v>1</v>
          </cell>
          <cell r="R133">
            <v>1</v>
          </cell>
          <cell r="S133">
            <v>0</v>
          </cell>
          <cell r="T133">
            <v>0</v>
          </cell>
        </row>
        <row r="134">
          <cell r="C134" t="str">
            <v>CB 32A máy hàn</v>
          </cell>
          <cell r="D134" t="str">
            <v>NF32-CV-3P, Mitsubitshi</v>
          </cell>
          <cell r="E134" t="str">
            <v>cái</v>
          </cell>
          <cell r="F134">
            <v>2</v>
          </cell>
          <cell r="J134">
            <v>1</v>
          </cell>
          <cell r="N134">
            <v>1</v>
          </cell>
          <cell r="R134">
            <v>1</v>
          </cell>
          <cell r="S134">
            <v>0</v>
          </cell>
          <cell r="T134">
            <v>0</v>
          </cell>
        </row>
        <row r="135">
          <cell r="C135" t="str">
            <v>CB 16A máy lạnh</v>
          </cell>
          <cell r="D135" t="str">
            <v>NF16-CV-2P, Mitsubitshi</v>
          </cell>
          <cell r="E135" t="str">
            <v>cái</v>
          </cell>
          <cell r="F135">
            <v>2</v>
          </cell>
          <cell r="J135">
            <v>2</v>
          </cell>
          <cell r="N135">
            <v>2</v>
          </cell>
          <cell r="R135">
            <v>2</v>
          </cell>
          <cell r="S135">
            <v>0</v>
          </cell>
          <cell r="T135">
            <v>0</v>
          </cell>
        </row>
        <row r="136">
          <cell r="C136" t="str">
            <v>CB tổng</v>
          </cell>
          <cell r="D136" t="str">
            <v>NF50-CV-3P, Mitsubitshi</v>
          </cell>
          <cell r="E136" t="str">
            <v>cái</v>
          </cell>
          <cell r="F136">
            <v>2</v>
          </cell>
          <cell r="J136">
            <v>1</v>
          </cell>
          <cell r="N136">
            <v>1</v>
          </cell>
          <cell r="R136">
            <v>1</v>
          </cell>
          <cell r="S136">
            <v>0</v>
          </cell>
          <cell r="T136">
            <v>0</v>
          </cell>
        </row>
        <row r="137">
          <cell r="C137" t="str">
            <v>Ổ cắm Schnieder</v>
          </cell>
          <cell r="D137" t="str">
            <v>Loại 3 chân , 16A</v>
          </cell>
          <cell r="E137" t="str">
            <v>cái</v>
          </cell>
          <cell r="F137">
            <v>10</v>
          </cell>
          <cell r="J137">
            <v>8</v>
          </cell>
          <cell r="N137">
            <v>8</v>
          </cell>
          <cell r="R137">
            <v>8</v>
          </cell>
          <cell r="S137">
            <v>0</v>
          </cell>
          <cell r="T137">
            <v>0</v>
          </cell>
        </row>
        <row r="138">
          <cell r="C138" t="str">
            <v xml:space="preserve">Công tắc Clipsal </v>
          </cell>
          <cell r="D138" t="str">
            <v>Loại 2 cái vào 1 bộ</v>
          </cell>
          <cell r="E138" t="str">
            <v>bộ</v>
          </cell>
          <cell r="F138">
            <v>2</v>
          </cell>
          <cell r="J138">
            <v>1</v>
          </cell>
          <cell r="N138">
            <v>1</v>
          </cell>
          <cell r="R138">
            <v>1</v>
          </cell>
          <cell r="S138">
            <v>0</v>
          </cell>
          <cell r="T138">
            <v>0</v>
          </cell>
        </row>
        <row r="139">
          <cell r="C139" t="str">
            <v>Ổ cắm công nghiệp 2 pha (3 chân)</v>
          </cell>
          <cell r="D139" t="str">
            <v>Loại kín nước IP67, 32A (đầu đực và cái)</v>
          </cell>
          <cell r="E139" t="str">
            <v>bộ</v>
          </cell>
          <cell r="F139">
            <v>2</v>
          </cell>
          <cell r="J139">
            <v>2</v>
          </cell>
          <cell r="N139">
            <v>2</v>
          </cell>
          <cell r="R139">
            <v>2</v>
          </cell>
          <cell r="S139">
            <v>0</v>
          </cell>
          <cell r="T139">
            <v>0</v>
          </cell>
        </row>
        <row r="140">
          <cell r="C140" t="str">
            <v>Ổ cắm công nghiệp 3 pha (4 chân)</v>
          </cell>
          <cell r="D140" t="str">
            <v>Loại kín nước IP67, 125A (đầu đực và cái)</v>
          </cell>
          <cell r="E140" t="str">
            <v>bộ</v>
          </cell>
          <cell r="F140">
            <v>2</v>
          </cell>
          <cell r="J140">
            <v>2</v>
          </cell>
          <cell r="N140">
            <v>2</v>
          </cell>
          <cell r="S140">
            <v>2</v>
          </cell>
          <cell r="T140">
            <v>0</v>
          </cell>
        </row>
        <row r="141">
          <cell r="C141" t="str">
            <v>Ổ cắm 220VAC -LIAO</v>
          </cell>
          <cell r="D141" t="str">
            <v>Ngõ vào 220VAC, 1 ổ tối thiểu 2 phích cắm, một ổ nằm cuối contaner, 4 ổ đi dọc 2 bên dây đi 4mm</v>
          </cell>
          <cell r="E141" t="str">
            <v>cái</v>
          </cell>
          <cell r="F141">
            <v>4</v>
          </cell>
          <cell r="J141">
            <v>4</v>
          </cell>
          <cell r="N141">
            <v>4</v>
          </cell>
          <cell r="S141">
            <v>4</v>
          </cell>
          <cell r="T141">
            <v>0</v>
          </cell>
        </row>
        <row r="142">
          <cell r="C142" t="str">
            <v>Quạt treo tường</v>
          </cell>
          <cell r="D142" t="str">
            <v>Asia-Li-6009</v>
          </cell>
          <cell r="E142" t="str">
            <v>cái</v>
          </cell>
          <cell r="F142">
            <v>1</v>
          </cell>
          <cell r="J142">
            <v>1</v>
          </cell>
          <cell r="N142">
            <v>1</v>
          </cell>
          <cell r="S142">
            <v>1</v>
          </cell>
          <cell r="T142">
            <v>0</v>
          </cell>
        </row>
        <row r="143">
          <cell r="C143" t="str">
            <v xml:space="preserve">Máy hàn </v>
          </cell>
          <cell r="D143" t="str">
            <v>3 pha 380VAC KempiMaster MLS3500                   Gồm: -Dây hàn 30 m, - 2 x kìm hàn</v>
          </cell>
          <cell r="E143" t="str">
            <v>Bộ</v>
          </cell>
          <cell r="F143">
            <v>1</v>
          </cell>
          <cell r="S143">
            <v>0</v>
          </cell>
          <cell r="T143">
            <v>-1</v>
          </cell>
        </row>
        <row r="144">
          <cell r="C144" t="str">
            <v>Đèn</v>
          </cell>
          <cell r="D144" t="str">
            <v>Máng đôi + Led 1,2 m + tăng phô + tắc te, PARAGON PIFI236</v>
          </cell>
          <cell r="E144" t="str">
            <v>bộ</v>
          </cell>
          <cell r="F144">
            <v>6</v>
          </cell>
          <cell r="J144">
            <v>6</v>
          </cell>
          <cell r="N144">
            <v>6</v>
          </cell>
          <cell r="R144">
            <v>3</v>
          </cell>
          <cell r="S144">
            <v>3</v>
          </cell>
          <cell r="T144">
            <v>0</v>
          </cell>
        </row>
        <row r="145">
          <cell r="C145" t="str">
            <v>Máy lạnh, Daikin gas 32, 12,000btu/h</v>
          </cell>
          <cell r="D145" t="str">
            <v>1,5HP loại 2 cục</v>
          </cell>
          <cell r="E145" t="str">
            <v>bộ</v>
          </cell>
          <cell r="F145">
            <v>2</v>
          </cell>
          <cell r="J145">
            <v>2</v>
          </cell>
          <cell r="N145">
            <v>2</v>
          </cell>
          <cell r="R145">
            <v>1</v>
          </cell>
          <cell r="S145">
            <v>1</v>
          </cell>
          <cell r="T145">
            <v>0</v>
          </cell>
        </row>
        <row r="146">
          <cell r="C146" t="str">
            <v>Bình cứu hỏa</v>
          </cell>
          <cell r="D146" t="str">
            <v>MFZ/BC4</v>
          </cell>
          <cell r="E146" t="str">
            <v>cái</v>
          </cell>
          <cell r="F146">
            <v>1</v>
          </cell>
          <cell r="J146">
            <v>1</v>
          </cell>
          <cell r="N146">
            <v>1</v>
          </cell>
          <cell r="S146">
            <v>1</v>
          </cell>
          <cell r="T146">
            <v>0</v>
          </cell>
        </row>
        <row r="147">
          <cell r="C147" t="str">
            <v>Máy mài 2 đá</v>
          </cell>
          <cell r="D147" t="str">
            <v>220VAC, 200mm Bosh GBG-8 600W</v>
          </cell>
          <cell r="E147" t="str">
            <v>bộ</v>
          </cell>
          <cell r="F147">
            <v>1</v>
          </cell>
          <cell r="J147">
            <v>1</v>
          </cell>
          <cell r="N147">
            <v>1</v>
          </cell>
          <cell r="S147">
            <v>1</v>
          </cell>
          <cell r="T147">
            <v>0</v>
          </cell>
        </row>
        <row r="148">
          <cell r="C148" t="str">
            <v>Máy mài tay</v>
          </cell>
          <cell r="D148" t="str">
            <v>220VAC, Bosh GWS 125mm</v>
          </cell>
          <cell r="E148" t="str">
            <v>bộ</v>
          </cell>
          <cell r="F148">
            <v>1</v>
          </cell>
          <cell r="J148">
            <v>1</v>
          </cell>
          <cell r="N148">
            <v>1</v>
          </cell>
          <cell r="S148">
            <v>1</v>
          </cell>
          <cell r="T148">
            <v>0</v>
          </cell>
        </row>
        <row r="149">
          <cell r="C149" t="str">
            <v xml:space="preserve">Máy mài tay </v>
          </cell>
          <cell r="D149" t="str">
            <v>220VAC, Bosh GWS 150mm</v>
          </cell>
          <cell r="E149" t="str">
            <v>bộ</v>
          </cell>
          <cell r="F149">
            <v>1</v>
          </cell>
          <cell r="J149">
            <v>1</v>
          </cell>
          <cell r="N149">
            <v>1</v>
          </cell>
          <cell r="S149">
            <v>1</v>
          </cell>
          <cell r="T149">
            <v>0</v>
          </cell>
        </row>
        <row r="150">
          <cell r="C150" t="str">
            <v>Máy khoan tay</v>
          </cell>
          <cell r="D150" t="str">
            <v>220VAC, Bosh GSB 1300mm( max 13mm)</v>
          </cell>
          <cell r="E150" t="str">
            <v>bộ</v>
          </cell>
          <cell r="F150">
            <v>1</v>
          </cell>
          <cell r="J150">
            <v>1</v>
          </cell>
          <cell r="N150">
            <v>1</v>
          </cell>
          <cell r="S150">
            <v>1</v>
          </cell>
          <cell r="T150">
            <v>0</v>
          </cell>
        </row>
        <row r="151">
          <cell r="C151" t="str">
            <v>Máy khoan bàn</v>
          </cell>
          <cell r="D151" t="str">
            <v>220VAC, Asaki AS-034 (max 20mm)</v>
          </cell>
          <cell r="E151" t="str">
            <v>bộ</v>
          </cell>
          <cell r="F151">
            <v>1</v>
          </cell>
          <cell r="J151">
            <v>1</v>
          </cell>
          <cell r="N151">
            <v>1</v>
          </cell>
          <cell r="S151">
            <v>1</v>
          </cell>
          <cell r="T151">
            <v>0</v>
          </cell>
        </row>
        <row r="152">
          <cell r="C152" t="str">
            <v>Súng bắn rỉ</v>
          </cell>
          <cell r="D152" t="str">
            <v>Daikoku DNS-45P, Japan</v>
          </cell>
          <cell r="E152" t="str">
            <v>bộ</v>
          </cell>
          <cell r="F152">
            <v>2</v>
          </cell>
          <cell r="J152">
            <v>2</v>
          </cell>
          <cell r="N152">
            <v>2</v>
          </cell>
          <cell r="S152">
            <v>2</v>
          </cell>
          <cell r="T152">
            <v>0</v>
          </cell>
        </row>
        <row r="153">
          <cell r="C153" t="str">
            <v>Bơm xịt rửa ROV</v>
          </cell>
          <cell r="D153" t="str">
            <v>220VAC, Bosh Aquatak 33-10</v>
          </cell>
          <cell r="E153" t="str">
            <v>bộ</v>
          </cell>
          <cell r="F153">
            <v>1</v>
          </cell>
          <cell r="J153">
            <v>1</v>
          </cell>
          <cell r="N153">
            <v>1</v>
          </cell>
          <cell r="S153">
            <v>1</v>
          </cell>
          <cell r="T153">
            <v>0</v>
          </cell>
        </row>
        <row r="154">
          <cell r="C154" t="str">
            <v>Máy cắt sắt</v>
          </cell>
          <cell r="D154" t="str">
            <v>Bosh GCO 200</v>
          </cell>
          <cell r="E154" t="str">
            <v>bộ</v>
          </cell>
          <cell r="F154">
            <v>1</v>
          </cell>
          <cell r="J154">
            <v>1</v>
          </cell>
          <cell r="N154">
            <v>1</v>
          </cell>
          <cell r="S154">
            <v>1</v>
          </cell>
          <cell r="T154">
            <v>0</v>
          </cell>
        </row>
        <row r="155">
          <cell r="C155" t="str">
            <v>Bơm làm mát</v>
          </cell>
          <cell r="D155" t="str">
            <v>Bosh Aqua 220V</v>
          </cell>
          <cell r="E155" t="str">
            <v>bộ</v>
          </cell>
          <cell r="F155">
            <v>1</v>
          </cell>
          <cell r="J155">
            <v>1</v>
          </cell>
          <cell r="N155">
            <v>1</v>
          </cell>
          <cell r="S155">
            <v>1</v>
          </cell>
          <cell r="T155">
            <v>0</v>
          </cell>
        </row>
        <row r="156">
          <cell r="C156" t="str">
            <v>Ê tô</v>
          </cell>
          <cell r="D156" t="str">
            <v>USAG U04980013 hoặc tương đương</v>
          </cell>
          <cell r="E156" t="str">
            <v>cái</v>
          </cell>
          <cell r="F156">
            <v>1</v>
          </cell>
          <cell r="S156">
            <v>0</v>
          </cell>
          <cell r="T156">
            <v>-1</v>
          </cell>
        </row>
        <row r="157">
          <cell r="C157" t="str">
            <v>Mỏ lết răng (Stanley)</v>
          </cell>
          <cell r="D157" t="str">
            <v>18"/450mm, Kingtony</v>
          </cell>
          <cell r="E157" t="str">
            <v>cái</v>
          </cell>
          <cell r="F157">
            <v>1</v>
          </cell>
          <cell r="J157">
            <v>1</v>
          </cell>
          <cell r="N157">
            <v>1</v>
          </cell>
          <cell r="S157">
            <v>1</v>
          </cell>
          <cell r="T157">
            <v>0</v>
          </cell>
        </row>
        <row r="158">
          <cell r="C158" t="str">
            <v>Mỏ lết (Stanley)</v>
          </cell>
          <cell r="D158" t="str">
            <v>300mm, Kingtony</v>
          </cell>
          <cell r="E158" t="str">
            <v>cái</v>
          </cell>
          <cell r="F158">
            <v>2</v>
          </cell>
          <cell r="J158">
            <v>2</v>
          </cell>
          <cell r="N158">
            <v>2</v>
          </cell>
          <cell r="S158">
            <v>2</v>
          </cell>
          <cell r="T158">
            <v>0</v>
          </cell>
        </row>
        <row r="159">
          <cell r="C159" t="str">
            <v>Mỏ lết (Stanley)</v>
          </cell>
          <cell r="D159" t="str">
            <v>600mm, Kingtony</v>
          </cell>
          <cell r="E159" t="str">
            <v>cái</v>
          </cell>
          <cell r="F159">
            <v>1</v>
          </cell>
          <cell r="J159">
            <v>1</v>
          </cell>
          <cell r="N159">
            <v>1</v>
          </cell>
          <cell r="S159">
            <v>1</v>
          </cell>
          <cell r="T159">
            <v>0</v>
          </cell>
        </row>
        <row r="160">
          <cell r="C160" t="str">
            <v>Cà lê xích</v>
          </cell>
          <cell r="D160" t="str">
            <v>Beta reversible chain pipe wrenches 384 (max 115mm)</v>
          </cell>
          <cell r="E160" t="str">
            <v>cái</v>
          </cell>
          <cell r="F160">
            <v>1</v>
          </cell>
          <cell r="S160">
            <v>0</v>
          </cell>
          <cell r="T160">
            <v>-1</v>
          </cell>
        </row>
        <row r="161">
          <cell r="C161" t="str">
            <v>Kìm chết</v>
          </cell>
          <cell r="D161" t="str">
            <v>Kingtony 6011N</v>
          </cell>
          <cell r="E161" t="str">
            <v>cái</v>
          </cell>
          <cell r="F161">
            <v>1</v>
          </cell>
          <cell r="J161">
            <v>1</v>
          </cell>
          <cell r="N161">
            <v>1</v>
          </cell>
          <cell r="S161">
            <v>1</v>
          </cell>
          <cell r="T161">
            <v>0</v>
          </cell>
        </row>
        <row r="162">
          <cell r="C162" t="str">
            <v>Cà lê đai</v>
          </cell>
          <cell r="D162" t="str">
            <v>Beta reversible strip pipe wrenches 383/1 (max 220mm)</v>
          </cell>
          <cell r="E162" t="str">
            <v>Cái</v>
          </cell>
          <cell r="F162">
            <v>1</v>
          </cell>
          <cell r="S162">
            <v>0</v>
          </cell>
          <cell r="T162">
            <v>-1</v>
          </cell>
        </row>
        <row r="163">
          <cell r="C163" t="str">
            <v xml:space="preserve">Súng bơm mỡ </v>
          </cell>
          <cell r="D163" t="str">
            <v xml:space="preserve">Stanley 78-031 </v>
          </cell>
          <cell r="E163" t="str">
            <v>bộ</v>
          </cell>
          <cell r="F163">
            <v>1</v>
          </cell>
          <cell r="S163">
            <v>0</v>
          </cell>
          <cell r="T163">
            <v>-1</v>
          </cell>
        </row>
        <row r="164">
          <cell r="C164" t="str">
            <v>Súng bắn rive</v>
          </cell>
          <cell r="D164" t="str">
            <v>Kingtony 21-20-07MR</v>
          </cell>
          <cell r="E164" t="str">
            <v>bộ</v>
          </cell>
          <cell r="F164">
            <v>1</v>
          </cell>
          <cell r="J164">
            <v>1</v>
          </cell>
          <cell r="N164">
            <v>1</v>
          </cell>
          <cell r="S164">
            <v>1</v>
          </cell>
          <cell r="T164">
            <v>0</v>
          </cell>
        </row>
        <row r="165">
          <cell r="C165" t="str">
            <v>Súng bắn silicol</v>
          </cell>
          <cell r="D165" t="str">
            <v>Asiki 6785</v>
          </cell>
          <cell r="E165" t="str">
            <v>cái</v>
          </cell>
          <cell r="F165">
            <v>1</v>
          </cell>
          <cell r="J165">
            <v>1</v>
          </cell>
          <cell r="N165">
            <v>1</v>
          </cell>
          <cell r="S165">
            <v>1</v>
          </cell>
          <cell r="T165">
            <v>0</v>
          </cell>
        </row>
        <row r="166">
          <cell r="C166" t="str">
            <v>Bộ ta rô</v>
          </cell>
          <cell r="D166" t="str">
            <v>Ruko 245020</v>
          </cell>
          <cell r="E166" t="str">
            <v>bộ</v>
          </cell>
          <cell r="F166">
            <v>1</v>
          </cell>
          <cell r="J166">
            <v>1</v>
          </cell>
          <cell r="N166">
            <v>1</v>
          </cell>
          <cell r="S166">
            <v>1</v>
          </cell>
          <cell r="T166">
            <v>0</v>
          </cell>
        </row>
        <row r="167">
          <cell r="C167" t="str">
            <v>Bộ đục (9 cái)</v>
          </cell>
          <cell r="D167" t="str">
            <v>Kingtony 1009PR</v>
          </cell>
          <cell r="E167" t="str">
            <v>bộ</v>
          </cell>
          <cell r="F167">
            <v>1</v>
          </cell>
          <cell r="J167">
            <v>1</v>
          </cell>
          <cell r="N167">
            <v>1</v>
          </cell>
          <cell r="S167">
            <v>1</v>
          </cell>
          <cell r="T167">
            <v>0</v>
          </cell>
        </row>
        <row r="168">
          <cell r="C168" t="str">
            <v>Bộ đột (6 cái)</v>
          </cell>
          <cell r="D168" t="str">
            <v>Kingtony 761-G/ Kingtony 1006PR</v>
          </cell>
          <cell r="E168" t="str">
            <v>bộ</v>
          </cell>
          <cell r="F168">
            <v>1</v>
          </cell>
          <cell r="J168">
            <v>1</v>
          </cell>
          <cell r="N168">
            <v>1</v>
          </cell>
          <cell r="S168">
            <v>1</v>
          </cell>
          <cell r="T168">
            <v>0</v>
          </cell>
        </row>
        <row r="169">
          <cell r="C169" t="str">
            <v>Kéo cắt sắt</v>
          </cell>
          <cell r="D169" t="str">
            <v>Kingtony 74410</v>
          </cell>
          <cell r="E169" t="str">
            <v>cái</v>
          </cell>
          <cell r="F169">
            <v>2</v>
          </cell>
          <cell r="J169">
            <v>2</v>
          </cell>
          <cell r="N169">
            <v>2</v>
          </cell>
          <cell r="S169">
            <v>2</v>
          </cell>
          <cell r="T169">
            <v>0</v>
          </cell>
        </row>
        <row r="170">
          <cell r="C170" t="str">
            <v>Kìm cắt sắt</v>
          </cell>
          <cell r="D170" t="str">
            <v>Kingtony 6131-12</v>
          </cell>
          <cell r="E170" t="str">
            <v>cái</v>
          </cell>
          <cell r="F170">
            <v>2</v>
          </cell>
          <cell r="J170">
            <v>1</v>
          </cell>
          <cell r="N170">
            <v>1</v>
          </cell>
          <cell r="S170">
            <v>1</v>
          </cell>
          <cell r="T170">
            <v>0</v>
          </cell>
        </row>
        <row r="171">
          <cell r="C171" t="str">
            <v>Cảo</v>
          </cell>
          <cell r="D171" t="str">
            <v>Loại 3 chân Kingtony 7963-03</v>
          </cell>
          <cell r="E171" t="str">
            <v>cái</v>
          </cell>
          <cell r="F171">
            <v>1</v>
          </cell>
          <cell r="J171">
            <v>1</v>
          </cell>
          <cell r="N171">
            <v>1</v>
          </cell>
          <cell r="S171">
            <v>1</v>
          </cell>
          <cell r="T171">
            <v>0</v>
          </cell>
        </row>
        <row r="172">
          <cell r="C172" t="str">
            <v>Cảo</v>
          </cell>
          <cell r="D172" t="str">
            <v>Loại 3 chân Kingtony 7963-06</v>
          </cell>
          <cell r="E172" t="str">
            <v>cái</v>
          </cell>
          <cell r="F172">
            <v>1</v>
          </cell>
          <cell r="J172">
            <v>1</v>
          </cell>
          <cell r="N172">
            <v>1</v>
          </cell>
          <cell r="S172">
            <v>1</v>
          </cell>
          <cell r="T172">
            <v>0</v>
          </cell>
        </row>
        <row r="173">
          <cell r="C173" t="str">
            <v>Pa lăng</v>
          </cell>
          <cell r="D173" t="str">
            <v>1,5 tấn, Nito VR-15</v>
          </cell>
          <cell r="E173" t="str">
            <v>cái</v>
          </cell>
          <cell r="F173">
            <v>8</v>
          </cell>
          <cell r="J173">
            <v>8</v>
          </cell>
          <cell r="N173">
            <v>8</v>
          </cell>
          <cell r="S173">
            <v>8</v>
          </cell>
          <cell r="T173">
            <v>0</v>
          </cell>
        </row>
        <row r="174">
          <cell r="C174" t="str">
            <v>Bộ đột chữ</v>
          </cell>
          <cell r="D174" t="str">
            <v>Bộ đột số Kingtony 11409SQ05                                     Bộ đột chữ Kingtony 11427SQ05</v>
          </cell>
          <cell r="E174" t="str">
            <v>Bộ</v>
          </cell>
          <cell r="F174">
            <v>1</v>
          </cell>
          <cell r="S174">
            <v>0</v>
          </cell>
          <cell r="T174">
            <v>0</v>
          </cell>
        </row>
        <row r="175">
          <cell r="C175" t="str">
            <v>Bơm dầu quay tay</v>
          </cell>
          <cell r="D175" t="str">
            <v>Oriental, Model: RP-32</v>
          </cell>
          <cell r="E175" t="str">
            <v>bộ</v>
          </cell>
          <cell r="F175">
            <v>1</v>
          </cell>
          <cell r="J175">
            <v>1</v>
          </cell>
          <cell r="N175">
            <v>1</v>
          </cell>
          <cell r="S175">
            <v>1</v>
          </cell>
          <cell r="T175">
            <v>0</v>
          </cell>
        </row>
        <row r="176">
          <cell r="C176" t="str">
            <v>Ru lô</v>
          </cell>
          <cell r="D176" t="str">
            <v>Dây 2.5mm2, dài 30m, QN50-2-15A, LIOA</v>
          </cell>
          <cell r="E176" t="str">
            <v>cái</v>
          </cell>
          <cell r="F176">
            <v>2</v>
          </cell>
          <cell r="J176">
            <v>2</v>
          </cell>
          <cell r="N176">
            <v>2</v>
          </cell>
          <cell r="S176">
            <v>2</v>
          </cell>
          <cell r="T176">
            <v>0</v>
          </cell>
        </row>
        <row r="177">
          <cell r="C177" t="str">
            <v>Đồng hồ điện</v>
          </cell>
          <cell r="D177" t="str">
            <v>Multimeter Fluke 87V</v>
          </cell>
          <cell r="E177" t="str">
            <v>cái</v>
          </cell>
          <cell r="F177">
            <v>2</v>
          </cell>
          <cell r="J177">
            <v>2</v>
          </cell>
          <cell r="N177">
            <v>2</v>
          </cell>
          <cell r="S177">
            <v>2</v>
          </cell>
          <cell r="T177">
            <v>0</v>
          </cell>
        </row>
        <row r="178">
          <cell r="C178" t="str">
            <v>Mê ga ôm</v>
          </cell>
          <cell r="D178" t="str">
            <v>Megomet Fluke1577</v>
          </cell>
          <cell r="E178" t="str">
            <v>cái</v>
          </cell>
          <cell r="F178">
            <v>1</v>
          </cell>
          <cell r="J178">
            <v>1</v>
          </cell>
          <cell r="N178">
            <v>1</v>
          </cell>
          <cell r="S178">
            <v>1</v>
          </cell>
          <cell r="T178">
            <v>0</v>
          </cell>
        </row>
        <row r="179">
          <cell r="C179" t="str">
            <v>Ampe kìm</v>
          </cell>
          <cell r="D179" t="str">
            <v>Fluke 305</v>
          </cell>
          <cell r="E179" t="str">
            <v>cái</v>
          </cell>
          <cell r="F179">
            <v>1</v>
          </cell>
          <cell r="J179">
            <v>1</v>
          </cell>
          <cell r="N179">
            <v>1</v>
          </cell>
          <cell r="S179">
            <v>1</v>
          </cell>
          <cell r="T179">
            <v>0</v>
          </cell>
        </row>
        <row r="180">
          <cell r="C180" t="str">
            <v>Mỏ hàn điện 40W</v>
          </cell>
          <cell r="D180" t="str">
            <v>Mỏ hàn và giá đỡ</v>
          </cell>
          <cell r="E180" t="str">
            <v>bộ</v>
          </cell>
          <cell r="F180">
            <v>1</v>
          </cell>
          <cell r="J180">
            <v>1</v>
          </cell>
          <cell r="N180">
            <v>1</v>
          </cell>
          <cell r="S180">
            <v>1</v>
          </cell>
          <cell r="T180">
            <v>0</v>
          </cell>
        </row>
        <row r="181">
          <cell r="C181" t="str">
            <v>Mỏ hàn điện 60W</v>
          </cell>
          <cell r="D181" t="str">
            <v>Mỏ hàn và giá đỡ</v>
          </cell>
          <cell r="E181" t="str">
            <v>bộ</v>
          </cell>
          <cell r="F181">
            <v>1</v>
          </cell>
          <cell r="J181">
            <v>1</v>
          </cell>
          <cell r="N181">
            <v>1</v>
          </cell>
          <cell r="S181">
            <v>1</v>
          </cell>
          <cell r="T181">
            <v>0</v>
          </cell>
        </row>
        <row r="182">
          <cell r="C182" t="str">
            <v>Kìm bấm đầu cos</v>
          </cell>
          <cell r="D182" t="str">
            <v>Kingtony 42107GX</v>
          </cell>
          <cell r="E182" t="str">
            <v>bộ</v>
          </cell>
          <cell r="F182">
            <v>2</v>
          </cell>
          <cell r="J182">
            <v>1</v>
          </cell>
          <cell r="N182">
            <v>1</v>
          </cell>
          <cell r="S182">
            <v>1</v>
          </cell>
          <cell r="T182">
            <v>0</v>
          </cell>
        </row>
        <row r="183">
          <cell r="C183" t="str">
            <v>Kìm tuốt vỏ dây điện</v>
          </cell>
          <cell r="D183" t="str">
            <v>Kingtony 6741-06</v>
          </cell>
          <cell r="E183" t="str">
            <v>cái</v>
          </cell>
          <cell r="F183">
            <v>2</v>
          </cell>
          <cell r="J183">
            <v>1</v>
          </cell>
          <cell r="N183">
            <v>1</v>
          </cell>
          <cell r="S183">
            <v>1</v>
          </cell>
          <cell r="T183">
            <v>0</v>
          </cell>
        </row>
        <row r="184">
          <cell r="C184" t="str">
            <v>Băng keo cao thế</v>
          </cell>
          <cell r="D184" t="str">
            <v>3M Scotch 130C</v>
          </cell>
          <cell r="E184" t="str">
            <v>cuộn</v>
          </cell>
          <cell r="F184">
            <v>5</v>
          </cell>
          <cell r="J184">
            <v>2</v>
          </cell>
          <cell r="N184">
            <v>2</v>
          </cell>
          <cell r="S184">
            <v>2</v>
          </cell>
          <cell r="T184">
            <v>-3</v>
          </cell>
        </row>
        <row r="185">
          <cell r="C185" t="str">
            <v>Băng keo điện</v>
          </cell>
          <cell r="E185" t="str">
            <v>cuộn</v>
          </cell>
          <cell r="F185">
            <v>50</v>
          </cell>
          <cell r="J185">
            <v>50</v>
          </cell>
          <cell r="N185">
            <v>50</v>
          </cell>
          <cell r="R185">
            <v>3</v>
          </cell>
          <cell r="S185">
            <v>47</v>
          </cell>
          <cell r="T185">
            <v>0</v>
          </cell>
        </row>
        <row r="186">
          <cell r="C186" t="str">
            <v>Kìm cắt cáp điện</v>
          </cell>
          <cell r="D186" t="str">
            <v>USAG U01480102 Max ᴓ 52mm</v>
          </cell>
          <cell r="E186" t="str">
            <v>cái</v>
          </cell>
          <cell r="F186">
            <v>1</v>
          </cell>
          <cell r="S186">
            <v>0</v>
          </cell>
          <cell r="T186">
            <v>-1</v>
          </cell>
        </row>
        <row r="187">
          <cell r="C187" t="str">
            <v>Băng keo bạt</v>
          </cell>
          <cell r="E187" t="str">
            <v>cuộn</v>
          </cell>
          <cell r="F187">
            <v>10</v>
          </cell>
          <cell r="J187">
            <v>10</v>
          </cell>
          <cell r="N187">
            <v>10</v>
          </cell>
          <cell r="S187">
            <v>10</v>
          </cell>
          <cell r="T187">
            <v>0</v>
          </cell>
        </row>
        <row r="188">
          <cell r="C188" t="str">
            <v>Tủ đựng đồ nghề</v>
          </cell>
          <cell r="D188" t="str">
            <v>Kingtony 87434-7B</v>
          </cell>
          <cell r="E188" t="str">
            <v>Cái</v>
          </cell>
          <cell r="F188">
            <v>1</v>
          </cell>
          <cell r="J188">
            <v>1</v>
          </cell>
          <cell r="N188">
            <v>1</v>
          </cell>
          <cell r="S188">
            <v>1</v>
          </cell>
          <cell r="T188">
            <v>0</v>
          </cell>
        </row>
        <row r="189">
          <cell r="C189" t="str">
            <v>Bộ kìm Kingtony 42104GP</v>
          </cell>
          <cell r="D189" t="str">
            <v xml:space="preserve">Bộ 4 cái </v>
          </cell>
          <cell r="E189" t="str">
            <v>bộ</v>
          </cell>
          <cell r="F189">
            <v>2</v>
          </cell>
          <cell r="J189">
            <v>2</v>
          </cell>
          <cell r="N189">
            <v>2</v>
          </cell>
          <cell r="S189">
            <v>2</v>
          </cell>
          <cell r="T189">
            <v>0</v>
          </cell>
        </row>
        <row r="190">
          <cell r="C190" t="str">
            <v>Bộ kìm Kingtony 42124GP01</v>
          </cell>
          <cell r="D190" t="str">
            <v xml:space="preserve">Bộ 4 cái </v>
          </cell>
          <cell r="E190" t="str">
            <v>bộ</v>
          </cell>
          <cell r="F190">
            <v>1</v>
          </cell>
          <cell r="J190">
            <v>1</v>
          </cell>
          <cell r="N190">
            <v>1</v>
          </cell>
          <cell r="S190">
            <v>1</v>
          </cell>
          <cell r="T190">
            <v>0</v>
          </cell>
        </row>
        <row r="191">
          <cell r="C191" t="str">
            <v>Bộ kìm mở panh Kingtony 42114GP</v>
          </cell>
          <cell r="D191" t="str">
            <v>Bộ 4 cái</v>
          </cell>
          <cell r="E191" t="str">
            <v>bộ</v>
          </cell>
          <cell r="F191">
            <v>1</v>
          </cell>
          <cell r="J191">
            <v>1</v>
          </cell>
          <cell r="N191">
            <v>1</v>
          </cell>
          <cell r="S191">
            <v>1</v>
          </cell>
          <cell r="T191">
            <v>0</v>
          </cell>
        </row>
        <row r="192">
          <cell r="C192" t="str">
            <v>Bộ tô vít lớn</v>
          </cell>
          <cell r="D192" t="str">
            <v xml:space="preserve">Bộ 11 cái Kingtony 32518MR </v>
          </cell>
          <cell r="E192" t="str">
            <v>bộ</v>
          </cell>
          <cell r="F192">
            <v>2</v>
          </cell>
          <cell r="J192">
            <v>2</v>
          </cell>
          <cell r="N192">
            <v>2</v>
          </cell>
          <cell r="S192">
            <v>2</v>
          </cell>
          <cell r="T192">
            <v>0</v>
          </cell>
        </row>
        <row r="193">
          <cell r="C193" t="str">
            <v>Bộ tô vít nhỏ</v>
          </cell>
          <cell r="D193" t="str">
            <v xml:space="preserve">Bộ 8 cái Kingtony 32607MR </v>
          </cell>
          <cell r="E193" t="str">
            <v>bộ</v>
          </cell>
          <cell r="F193">
            <v>2</v>
          </cell>
          <cell r="J193">
            <v>2</v>
          </cell>
          <cell r="N193">
            <v>2</v>
          </cell>
          <cell r="S193">
            <v>2</v>
          </cell>
          <cell r="T193">
            <v>0</v>
          </cell>
        </row>
        <row r="194">
          <cell r="C194" t="str">
            <v>Thước kẹp</v>
          </cell>
          <cell r="D194" t="str">
            <v xml:space="preserve">Kingtony 77131-08 </v>
          </cell>
          <cell r="E194" t="str">
            <v>cái</v>
          </cell>
          <cell r="F194">
            <v>1</v>
          </cell>
          <cell r="J194">
            <v>1</v>
          </cell>
          <cell r="N194">
            <v>1</v>
          </cell>
          <cell r="S194">
            <v>1</v>
          </cell>
          <cell r="T194">
            <v>0</v>
          </cell>
        </row>
        <row r="195">
          <cell r="C195" t="str">
            <v>Thước cuộn 10m</v>
          </cell>
          <cell r="D195" t="str">
            <v>Stanley</v>
          </cell>
          <cell r="E195" t="str">
            <v>cái</v>
          </cell>
          <cell r="F195">
            <v>1</v>
          </cell>
          <cell r="J195">
            <v>1</v>
          </cell>
          <cell r="N195">
            <v>1</v>
          </cell>
          <cell r="S195">
            <v>1</v>
          </cell>
          <cell r="T195">
            <v>0</v>
          </cell>
        </row>
        <row r="196">
          <cell r="C196" t="str">
            <v>Thước cuộn 5m</v>
          </cell>
          <cell r="D196" t="str">
            <v>Stanley</v>
          </cell>
          <cell r="E196" t="str">
            <v>cái</v>
          </cell>
          <cell r="F196">
            <v>1</v>
          </cell>
          <cell r="J196">
            <v>1</v>
          </cell>
          <cell r="N196">
            <v>1</v>
          </cell>
          <cell r="S196">
            <v>1</v>
          </cell>
          <cell r="T196">
            <v>0</v>
          </cell>
        </row>
        <row r="197">
          <cell r="C197" t="str">
            <v>Thước đo góc</v>
          </cell>
          <cell r="D197" t="str">
            <v>80mmx120mm</v>
          </cell>
          <cell r="E197" t="str">
            <v>cái</v>
          </cell>
          <cell r="F197">
            <v>1</v>
          </cell>
          <cell r="J197">
            <v>1</v>
          </cell>
          <cell r="N197">
            <v>1</v>
          </cell>
          <cell r="S197">
            <v>1</v>
          </cell>
          <cell r="T197">
            <v>0</v>
          </cell>
        </row>
        <row r="198">
          <cell r="C198" t="str">
            <v>Thước E ke</v>
          </cell>
          <cell r="D198" t="str">
            <v>50mmx100mm, Tolsen</v>
          </cell>
          <cell r="E198" t="str">
            <v>cái</v>
          </cell>
          <cell r="F198">
            <v>1</v>
          </cell>
          <cell r="J198">
            <v>1</v>
          </cell>
          <cell r="N198">
            <v>1</v>
          </cell>
          <cell r="S198">
            <v>1</v>
          </cell>
          <cell r="T198">
            <v>0</v>
          </cell>
        </row>
        <row r="199">
          <cell r="C199" t="str">
            <v>Cưa sắt</v>
          </cell>
          <cell r="D199" t="str">
            <v xml:space="preserve">Kingtony 7911-12 </v>
          </cell>
          <cell r="E199" t="str">
            <v>cái</v>
          </cell>
          <cell r="F199">
            <v>1</v>
          </cell>
          <cell r="J199">
            <v>1</v>
          </cell>
          <cell r="N199">
            <v>1</v>
          </cell>
          <cell r="S199">
            <v>1</v>
          </cell>
          <cell r="T199">
            <v>0</v>
          </cell>
        </row>
        <row r="200">
          <cell r="C200" t="str">
            <v>Bộ búa</v>
          </cell>
          <cell r="D200" t="str">
            <v xml:space="preserve">1x búa nhỏ Kingtony 7811 
1x búa trung Kingtony 7833 
1x búa to Kingtony 7834
1x búa cao su Kingtony 7848 
1x búa nhựa Kingtony 7842 </v>
          </cell>
          <cell r="E200" t="str">
            <v>bộ</v>
          </cell>
          <cell r="F200">
            <v>1</v>
          </cell>
          <cell r="J200">
            <v>1</v>
          </cell>
          <cell r="N200">
            <v>1</v>
          </cell>
          <cell r="S200">
            <v>1</v>
          </cell>
          <cell r="T200">
            <v>0</v>
          </cell>
        </row>
        <row r="201">
          <cell r="C201" t="str">
            <v>Bộ lục giác T hệ mét (Kingtony)</v>
          </cell>
          <cell r="D201" t="str">
            <v>Bộ 8 cái ( 2, 2.5, 3, 4, 5, 6, 8, 10 mm) Whirlpower</v>
          </cell>
          <cell r="E201" t="str">
            <v>bộ</v>
          </cell>
          <cell r="F201">
            <v>2</v>
          </cell>
          <cell r="J201">
            <v>2</v>
          </cell>
          <cell r="N201">
            <v>2</v>
          </cell>
          <cell r="S201">
            <v>2</v>
          </cell>
          <cell r="T201">
            <v>0</v>
          </cell>
        </row>
        <row r="202">
          <cell r="C202" t="str">
            <v>Bộ lục giác T hệ inch (Kingtony)</v>
          </cell>
          <cell r="D202" t="str">
            <v>Bộ 8 cái (5/64, 3/32, 1/8, 5/32, 3/16, 1/4, 5/16, 3/8") Whirlpower</v>
          </cell>
          <cell r="E202" t="str">
            <v>bộ</v>
          </cell>
          <cell r="F202">
            <v>2</v>
          </cell>
          <cell r="J202">
            <v>2</v>
          </cell>
          <cell r="N202">
            <v>2</v>
          </cell>
          <cell r="S202">
            <v>2</v>
          </cell>
          <cell r="T202">
            <v>0</v>
          </cell>
        </row>
        <row r="203">
          <cell r="C203" t="str">
            <v>Bộ lục giác hệ mét</v>
          </cell>
          <cell r="D203" t="str">
            <v>Bộ 8 cái Kingtony 20208MR01</v>
          </cell>
          <cell r="E203" t="str">
            <v>bộ</v>
          </cell>
          <cell r="F203">
            <v>2</v>
          </cell>
          <cell r="J203">
            <v>2</v>
          </cell>
          <cell r="N203">
            <v>2</v>
          </cell>
          <cell r="S203">
            <v>2</v>
          </cell>
          <cell r="T203">
            <v>0</v>
          </cell>
        </row>
        <row r="204">
          <cell r="C204" t="str">
            <v>Bộ lục giác hệ inch</v>
          </cell>
          <cell r="D204" t="str">
            <v>Bộ 8 cái Kingtony 20208SR01</v>
          </cell>
          <cell r="E204" t="str">
            <v>bộ</v>
          </cell>
          <cell r="F204">
            <v>2</v>
          </cell>
          <cell r="J204">
            <v>2</v>
          </cell>
          <cell r="N204">
            <v>2</v>
          </cell>
          <cell r="S204">
            <v>2</v>
          </cell>
          <cell r="T204">
            <v>0</v>
          </cell>
        </row>
        <row r="205">
          <cell r="C205" t="str">
            <v>Bộ đột lỗ</v>
          </cell>
          <cell r="D205" t="str">
            <v>Bộ 10 cái Kingtony 1010PR</v>
          </cell>
          <cell r="E205" t="str">
            <v>bộ</v>
          </cell>
          <cell r="F205">
            <v>1</v>
          </cell>
          <cell r="J205">
            <v>1</v>
          </cell>
          <cell r="N205">
            <v>1</v>
          </cell>
          <cell r="S205">
            <v>1</v>
          </cell>
          <cell r="T205">
            <v>0</v>
          </cell>
        </row>
        <row r="206">
          <cell r="C206" t="str">
            <v>Bộ đột</v>
          </cell>
          <cell r="D206" t="str">
            <v>Bộ 6 cái King tony 1006PG</v>
          </cell>
          <cell r="E206" t="str">
            <v>bộ</v>
          </cell>
          <cell r="F206">
            <v>1</v>
          </cell>
          <cell r="J206">
            <v>1</v>
          </cell>
          <cell r="N206">
            <v>1</v>
          </cell>
          <cell r="S206">
            <v>1</v>
          </cell>
          <cell r="T206">
            <v>0</v>
          </cell>
        </row>
        <row r="207">
          <cell r="C207" t="str">
            <v>Tô vít đục</v>
          </cell>
          <cell r="D207" t="str">
            <v>Bộ 4 cái Kingtony 762-G (hoặc tương đương)</v>
          </cell>
          <cell r="E207" t="str">
            <v>bộ</v>
          </cell>
          <cell r="F207">
            <v>1</v>
          </cell>
          <cell r="J207">
            <v>1</v>
          </cell>
          <cell r="N207">
            <v>1</v>
          </cell>
          <cell r="S207">
            <v>1</v>
          </cell>
          <cell r="T207">
            <v>0</v>
          </cell>
        </row>
        <row r="208">
          <cell r="C208" t="str">
            <v>Bộ cà lê hệ mét</v>
          </cell>
          <cell r="D208" t="str">
            <v>Bộ 15 cái Kingtony 1215MR02</v>
          </cell>
          <cell r="E208" t="str">
            <v>bộ</v>
          </cell>
          <cell r="F208">
            <v>2</v>
          </cell>
          <cell r="J208">
            <v>2</v>
          </cell>
          <cell r="N208">
            <v>2</v>
          </cell>
          <cell r="S208">
            <v>2</v>
          </cell>
          <cell r="T208">
            <v>0</v>
          </cell>
        </row>
        <row r="209">
          <cell r="C209" t="str">
            <v>Bộ cà lê hệ inch</v>
          </cell>
          <cell r="D209" t="str">
            <v>Bộ 16 cái Kingtony 1216SR</v>
          </cell>
          <cell r="E209" t="str">
            <v>bộ</v>
          </cell>
          <cell r="F209">
            <v>2</v>
          </cell>
          <cell r="J209">
            <v>2</v>
          </cell>
          <cell r="N209">
            <v>2</v>
          </cell>
          <cell r="S209">
            <v>2</v>
          </cell>
          <cell r="T209">
            <v>0</v>
          </cell>
        </row>
        <row r="210">
          <cell r="C210" t="str">
            <v>Bộ dũa</v>
          </cell>
          <cell r="D210" t="str">
            <v xml:space="preserve">Bộ 5 cái King tony 1005GQ </v>
          </cell>
          <cell r="E210" t="str">
            <v>bộ</v>
          </cell>
          <cell r="F210">
            <v>1</v>
          </cell>
          <cell r="J210">
            <v>1</v>
          </cell>
          <cell r="N210">
            <v>1</v>
          </cell>
          <cell r="S210">
            <v>1</v>
          </cell>
          <cell r="T210">
            <v>0</v>
          </cell>
        </row>
        <row r="211">
          <cell r="C211" t="str">
            <v>Bộ tuýp</v>
          </cell>
          <cell r="D211" t="str">
            <v>Bộ 26 cái Kingtony 1826MR</v>
          </cell>
          <cell r="E211" t="str">
            <v>bộ</v>
          </cell>
          <cell r="F211">
            <v>2</v>
          </cell>
          <cell r="J211">
            <v>2</v>
          </cell>
          <cell r="N211">
            <v>2</v>
          </cell>
          <cell r="S211">
            <v>2</v>
          </cell>
          <cell r="T211">
            <v>0</v>
          </cell>
        </row>
        <row r="212">
          <cell r="C212" t="str">
            <v>Bộ mũi khoan</v>
          </cell>
          <cell r="D212" t="str">
            <v>Bộ 25 mũi khoan Bosch (1, 1.5, 2, 2.5, 3, 3.5, 4, 4.5, 5, 5.5, 6, 6.5, 7, ,7.5, 8, 8.5 ,9, 9.5, 10, 10.5, 11, 11.5, 12, 12.5, 13 mm)</v>
          </cell>
          <cell r="E212" t="str">
            <v>bộ</v>
          </cell>
          <cell r="F212">
            <v>2</v>
          </cell>
          <cell r="J212">
            <v>2</v>
          </cell>
          <cell r="N212">
            <v>2</v>
          </cell>
          <cell r="S212">
            <v>2</v>
          </cell>
          <cell r="T212">
            <v>0</v>
          </cell>
        </row>
        <row r="213">
          <cell r="C213" t="str">
            <v>Khẩu trang phòng độc</v>
          </cell>
          <cell r="D213" t="str">
            <v>Loại 3M 6100</v>
          </cell>
          <cell r="E213" t="str">
            <v>cái</v>
          </cell>
          <cell r="F213">
            <v>2</v>
          </cell>
          <cell r="J213">
            <v>2</v>
          </cell>
          <cell r="N213">
            <v>2</v>
          </cell>
          <cell r="S213">
            <v>2</v>
          </cell>
          <cell r="T213">
            <v>0</v>
          </cell>
        </row>
        <row r="214">
          <cell r="C214" t="str">
            <v>Bộ tổng hợp đa năng</v>
          </cell>
          <cell r="D214" t="str">
            <v>Bộ Kingtony 135 món 9035CR</v>
          </cell>
          <cell r="E214" t="str">
            <v>bộ</v>
          </cell>
          <cell r="F214">
            <v>1</v>
          </cell>
          <cell r="J214">
            <v>1</v>
          </cell>
          <cell r="N214">
            <v>1</v>
          </cell>
          <cell r="S214">
            <v>1</v>
          </cell>
          <cell r="T214">
            <v>0</v>
          </cell>
        </row>
        <row r="215">
          <cell r="C215" t="str">
            <v>Dụng cụ cắt ống nhỏ</v>
          </cell>
          <cell r="D215" t="str">
            <v>standley (3mm - 16mm)</v>
          </cell>
          <cell r="E215" t="str">
            <v>cái</v>
          </cell>
          <cell r="F215">
            <v>1</v>
          </cell>
          <cell r="J215">
            <v>1</v>
          </cell>
          <cell r="N215">
            <v>1</v>
          </cell>
          <cell r="S215">
            <v>1</v>
          </cell>
          <cell r="T215">
            <v>0</v>
          </cell>
        </row>
        <row r="216">
          <cell r="C216" t="str">
            <v>Bộ mũi mài</v>
          </cell>
          <cell r="D216" t="str">
            <v xml:space="preserve">Ruko 116003 </v>
          </cell>
          <cell r="E216" t="str">
            <v>bộ</v>
          </cell>
          <cell r="F216">
            <v>1</v>
          </cell>
          <cell r="J216">
            <v>1</v>
          </cell>
          <cell r="N216">
            <v>1</v>
          </cell>
          <cell r="S216">
            <v>1</v>
          </cell>
          <cell r="T216">
            <v>0</v>
          </cell>
        </row>
        <row r="217">
          <cell r="C217" t="str">
            <v>Inox thanh</v>
          </cell>
          <cell r="D217" t="str">
            <v>Ф10 mm</v>
          </cell>
          <cell r="E217" t="str">
            <v>m</v>
          </cell>
          <cell r="F217">
            <v>2</v>
          </cell>
          <cell r="J217">
            <v>2</v>
          </cell>
          <cell r="N217">
            <v>2</v>
          </cell>
          <cell r="S217">
            <v>2</v>
          </cell>
          <cell r="T217">
            <v>0</v>
          </cell>
        </row>
        <row r="218">
          <cell r="C218" t="str">
            <v>Bộ đục lỗ</v>
          </cell>
          <cell r="D218" t="str">
            <v>RUKO PK2 106 306</v>
          </cell>
          <cell r="E218" t="str">
            <v>bộ</v>
          </cell>
          <cell r="F218">
            <v>1</v>
          </cell>
          <cell r="J218">
            <v>1</v>
          </cell>
          <cell r="N218">
            <v>1</v>
          </cell>
          <cell r="S218">
            <v>1</v>
          </cell>
          <cell r="T218">
            <v>0</v>
          </cell>
        </row>
        <row r="219">
          <cell r="C219" t="str">
            <v>Bộ khoan lỗ</v>
          </cell>
          <cell r="D219" t="str">
            <v>RUKO 108823</v>
          </cell>
          <cell r="E219" t="str">
            <v>bộ</v>
          </cell>
          <cell r="F219">
            <v>1</v>
          </cell>
          <cell r="J219">
            <v>1</v>
          </cell>
          <cell r="N219">
            <v>1</v>
          </cell>
          <cell r="S219">
            <v>1</v>
          </cell>
          <cell r="T219">
            <v>0</v>
          </cell>
        </row>
        <row r="220">
          <cell r="C220" t="str">
            <v>Chì hàn</v>
          </cell>
          <cell r="D220" t="str">
            <v>dây 0.8mm</v>
          </cell>
          <cell r="E220" t="str">
            <v>cuộn</v>
          </cell>
          <cell r="F220">
            <v>6</v>
          </cell>
          <cell r="J220">
            <v>6</v>
          </cell>
          <cell r="N220">
            <v>6</v>
          </cell>
          <cell r="S220">
            <v>6</v>
          </cell>
          <cell r="T220">
            <v>0</v>
          </cell>
        </row>
        <row r="221">
          <cell r="C221" t="str">
            <v>Nhựa thông hàn chì</v>
          </cell>
          <cell r="E221" t="str">
            <v>kg</v>
          </cell>
          <cell r="F221">
            <v>1</v>
          </cell>
          <cell r="J221">
            <v>1</v>
          </cell>
          <cell r="N221">
            <v>1</v>
          </cell>
          <cell r="S221">
            <v>1</v>
          </cell>
          <cell r="T221">
            <v>0</v>
          </cell>
        </row>
        <row r="222">
          <cell r="C222" t="str">
            <v>Đũa bắn dùng cho súng bắn rỉ</v>
          </cell>
          <cell r="D222" t="str">
            <v>Dùng cho súng gõ rỉ Sempo SP-24</v>
          </cell>
          <cell r="E222" t="str">
            <v>bộ</v>
          </cell>
          <cell r="F222">
            <v>5</v>
          </cell>
          <cell r="J222">
            <v>5</v>
          </cell>
          <cell r="N222">
            <v>5</v>
          </cell>
          <cell r="S222">
            <v>5</v>
          </cell>
          <cell r="T222">
            <v>0</v>
          </cell>
        </row>
        <row r="223">
          <cell r="C223" t="str">
            <v>Bịt tai chống ồn</v>
          </cell>
          <cell r="E223" t="str">
            <v>cái</v>
          </cell>
          <cell r="F223">
            <v>3</v>
          </cell>
          <cell r="J223">
            <v>3</v>
          </cell>
          <cell r="N223">
            <v>3</v>
          </cell>
          <cell r="S223">
            <v>3</v>
          </cell>
          <cell r="T223">
            <v>0</v>
          </cell>
        </row>
        <row r="224">
          <cell r="C224" t="str">
            <v>Khay đựng tool</v>
          </cell>
          <cell r="D224" t="str">
            <v>Rộng 300x400x50mm (DxRxC)</v>
          </cell>
          <cell r="E224" t="str">
            <v>cái</v>
          </cell>
          <cell r="F224">
            <v>6</v>
          </cell>
          <cell r="J224">
            <v>6</v>
          </cell>
          <cell r="N224">
            <v>6</v>
          </cell>
          <cell r="S224">
            <v>6</v>
          </cell>
          <cell r="T224">
            <v>0</v>
          </cell>
        </row>
        <row r="225">
          <cell r="C225" t="str">
            <v xml:space="preserve">Can đựng dầu          </v>
          </cell>
          <cell r="D225" t="str">
            <v>30 lít</v>
          </cell>
          <cell r="E225" t="str">
            <v>cái</v>
          </cell>
          <cell r="F225">
            <v>5</v>
          </cell>
          <cell r="J225">
            <v>5</v>
          </cell>
          <cell r="N225">
            <v>5</v>
          </cell>
          <cell r="S225">
            <v>5</v>
          </cell>
          <cell r="T225">
            <v>0</v>
          </cell>
        </row>
        <row r="226">
          <cell r="C226" t="str">
            <v xml:space="preserve">Dây mạng </v>
          </cell>
          <cell r="D226" t="str">
            <v>cadivi cat.5E UTP 4 Vcom</v>
          </cell>
          <cell r="E226" t="str">
            <v>m</v>
          </cell>
          <cell r="F226">
            <v>100</v>
          </cell>
          <cell r="J226">
            <v>100</v>
          </cell>
          <cell r="N226">
            <v>100</v>
          </cell>
          <cell r="S226">
            <v>100</v>
          </cell>
          <cell r="T226">
            <v>0</v>
          </cell>
        </row>
        <row r="227">
          <cell r="C227" t="str">
            <v>Nẹp nhựa đi dây</v>
          </cell>
          <cell r="D227" t="str">
            <v>Loại 25x14mm</v>
          </cell>
          <cell r="E227" t="str">
            <v>m</v>
          </cell>
          <cell r="F227">
            <v>20</v>
          </cell>
          <cell r="J227">
            <v>20</v>
          </cell>
          <cell r="N227">
            <v>20</v>
          </cell>
          <cell r="S227">
            <v>20</v>
          </cell>
          <cell r="T227">
            <v>0</v>
          </cell>
        </row>
        <row r="228">
          <cell r="C228" t="str">
            <v>Thép V5</v>
          </cell>
          <cell r="D228" t="str">
            <v>V5x5mm</v>
          </cell>
          <cell r="E228" t="str">
            <v>m</v>
          </cell>
          <cell r="F228">
            <v>126</v>
          </cell>
          <cell r="J228">
            <v>126</v>
          </cell>
          <cell r="N228">
            <v>126</v>
          </cell>
          <cell r="S228">
            <v>126</v>
          </cell>
          <cell r="T228">
            <v>0</v>
          </cell>
        </row>
        <row r="229">
          <cell r="C229" t="str">
            <v>Thép tấm dày 4mm</v>
          </cell>
          <cell r="D229" t="str">
            <v>Kt 1,5m x 6mx4m</v>
          </cell>
          <cell r="E229" t="str">
            <v>tấm</v>
          </cell>
          <cell r="F229">
            <v>4</v>
          </cell>
          <cell r="J229">
            <v>4</v>
          </cell>
          <cell r="N229">
            <v>4</v>
          </cell>
          <cell r="S229">
            <v>4</v>
          </cell>
          <cell r="T229">
            <v>0</v>
          </cell>
        </row>
        <row r="230">
          <cell r="C230" t="str">
            <v xml:space="preserve">C. Vật Tư VPP- Thiết bị </v>
          </cell>
        </row>
        <row r="231">
          <cell r="C231" t="str">
            <v>Container văn phòng hoàn chỉnh</v>
          </cell>
          <cell r="D231" t="str">
            <v>Container 20', máy lạnh, bàn ghế, tủ đựng tài liệu</v>
          </cell>
          <cell r="E231" t="str">
            <v>Bộ</v>
          </cell>
          <cell r="F231">
            <v>1</v>
          </cell>
          <cell r="S231">
            <v>0</v>
          </cell>
          <cell r="T231">
            <v>-1</v>
          </cell>
        </row>
        <row r="232">
          <cell r="C232" t="str">
            <v xml:space="preserve">Computer </v>
          </cell>
          <cell r="D232" t="str">
            <v>Dell or HP core i7, 500GB, ram 4GB</v>
          </cell>
          <cell r="E232" t="str">
            <v>Bộ</v>
          </cell>
          <cell r="F232">
            <v>2</v>
          </cell>
          <cell r="K232">
            <v>1</v>
          </cell>
          <cell r="S232">
            <v>1</v>
          </cell>
          <cell r="T232">
            <v>-1</v>
          </cell>
        </row>
        <row r="233">
          <cell r="C233" t="str">
            <v>Photocopier</v>
          </cell>
          <cell r="D233" t="str">
            <v>Ricoh Afico MP 2501L</v>
          </cell>
          <cell r="E233" t="str">
            <v>Bộ</v>
          </cell>
          <cell r="F233">
            <v>1</v>
          </cell>
          <cell r="S233">
            <v>0</v>
          </cell>
          <cell r="T233">
            <v>-1</v>
          </cell>
        </row>
        <row r="234">
          <cell r="C234" t="str">
            <v>Printer</v>
          </cell>
          <cell r="D234" t="str">
            <v>HP Laserjet CP 1025 NW  - HP LaserJet P2035</v>
          </cell>
          <cell r="E234" t="str">
            <v>Bộ</v>
          </cell>
          <cell r="F234">
            <v>2</v>
          </cell>
          <cell r="G234">
            <v>1</v>
          </cell>
          <cell r="J234">
            <v>1</v>
          </cell>
          <cell r="K234">
            <v>1</v>
          </cell>
          <cell r="N234">
            <v>1</v>
          </cell>
          <cell r="S234">
            <v>2</v>
          </cell>
          <cell r="T234">
            <v>0</v>
          </cell>
        </row>
        <row r="235">
          <cell r="C235" t="str">
            <v>Scanner</v>
          </cell>
          <cell r="D235" t="str">
            <v xml:space="preserve">Panasonic KV-S1015C or HP scanjet 200 </v>
          </cell>
          <cell r="E235" t="str">
            <v>Bộ</v>
          </cell>
          <cell r="F235">
            <v>2</v>
          </cell>
          <cell r="G235">
            <v>1</v>
          </cell>
          <cell r="J235">
            <v>1</v>
          </cell>
          <cell r="K235">
            <v>1</v>
          </cell>
          <cell r="S235">
            <v>1</v>
          </cell>
          <cell r="T235">
            <v>-1</v>
          </cell>
        </row>
        <row r="236">
          <cell r="C236" t="str">
            <v>DVD recorder</v>
          </cell>
          <cell r="D236" t="str">
            <v>RDR- HDX 1070(sony) or DMR- EH69 (panasonic)</v>
          </cell>
          <cell r="E236" t="str">
            <v>Bộ</v>
          </cell>
          <cell r="F236">
            <v>2</v>
          </cell>
          <cell r="J236">
            <v>2</v>
          </cell>
          <cell r="S236">
            <v>0</v>
          </cell>
          <cell r="T236">
            <v>-2</v>
          </cell>
        </row>
        <row r="237">
          <cell r="C237" t="str">
            <v>Ổ cứng di động 2 T</v>
          </cell>
          <cell r="E237" t="str">
            <v>Bộ</v>
          </cell>
          <cell r="F237">
            <v>2</v>
          </cell>
          <cell r="J237">
            <v>2</v>
          </cell>
          <cell r="S237">
            <v>0</v>
          </cell>
          <cell r="T237">
            <v>-2</v>
          </cell>
        </row>
        <row r="238">
          <cell r="C238" t="str">
            <v>Giấy A4</v>
          </cell>
          <cell r="D238" t="str">
            <v>500 tờ/ ram</v>
          </cell>
          <cell r="E238" t="str">
            <v>Ram</v>
          </cell>
          <cell r="F238">
            <v>20</v>
          </cell>
          <cell r="G238">
            <v>5</v>
          </cell>
          <cell r="J238">
            <v>4</v>
          </cell>
          <cell r="K238">
            <v>5</v>
          </cell>
          <cell r="N238">
            <v>10</v>
          </cell>
          <cell r="O238">
            <v>1</v>
          </cell>
          <cell r="S238">
            <v>14</v>
          </cell>
          <cell r="T238">
            <v>0</v>
          </cell>
        </row>
        <row r="239">
          <cell r="C239" t="str">
            <v>Giấy A3</v>
          </cell>
          <cell r="E239" t="str">
            <v>Ram</v>
          </cell>
          <cell r="F239">
            <v>5</v>
          </cell>
          <cell r="J239">
            <v>2</v>
          </cell>
          <cell r="N239">
            <v>2</v>
          </cell>
          <cell r="S239">
            <v>2</v>
          </cell>
          <cell r="T239">
            <v>0</v>
          </cell>
        </row>
        <row r="240">
          <cell r="C240" t="str">
            <v>Mực in HP Laser Jet P1025NM</v>
          </cell>
          <cell r="E240" t="str">
            <v>Hộp</v>
          </cell>
          <cell r="F240">
            <v>10</v>
          </cell>
          <cell r="G240">
            <v>4</v>
          </cell>
          <cell r="J240">
            <v>5</v>
          </cell>
          <cell r="K240">
            <v>4</v>
          </cell>
          <cell r="N240">
            <v>5</v>
          </cell>
          <cell r="S240">
            <v>9</v>
          </cell>
          <cell r="T240">
            <v>0</v>
          </cell>
        </row>
        <row r="241">
          <cell r="C241" t="str">
            <v>Bút bi TL-031</v>
          </cell>
          <cell r="E241" t="str">
            <v>Cái</v>
          </cell>
          <cell r="F241">
            <v>20</v>
          </cell>
          <cell r="G241">
            <v>20</v>
          </cell>
          <cell r="K241">
            <v>20</v>
          </cell>
          <cell r="S241">
            <v>20</v>
          </cell>
          <cell r="T241">
            <v>0</v>
          </cell>
        </row>
        <row r="242">
          <cell r="C242" t="str">
            <v>Bìa Plastic TL-RC02</v>
          </cell>
          <cell r="E242" t="str">
            <v>Cái</v>
          </cell>
          <cell r="F242">
            <v>30</v>
          </cell>
          <cell r="G242">
            <v>30</v>
          </cell>
          <cell r="K242">
            <v>30</v>
          </cell>
          <cell r="S242">
            <v>30</v>
          </cell>
          <cell r="T242">
            <v>0</v>
          </cell>
        </row>
        <row r="243">
          <cell r="C243" t="str">
            <v>Túi nhựa tài liệu LD-209A</v>
          </cell>
          <cell r="E243" t="str">
            <v>Cái</v>
          </cell>
          <cell r="F243">
            <v>20</v>
          </cell>
          <cell r="G243">
            <v>20</v>
          </cell>
          <cell r="K243">
            <v>20</v>
          </cell>
          <cell r="S243">
            <v>20</v>
          </cell>
          <cell r="T243">
            <v>0</v>
          </cell>
        </row>
        <row r="244">
          <cell r="C244" t="str">
            <v>Bìa kẹp hồ sơ A4 Loại còng lớn (2x7cm)</v>
          </cell>
          <cell r="E244" t="str">
            <v>Cái</v>
          </cell>
          <cell r="F244">
            <v>15</v>
          </cell>
          <cell r="G244">
            <v>15</v>
          </cell>
          <cell r="K244">
            <v>12</v>
          </cell>
          <cell r="S244">
            <v>12</v>
          </cell>
          <cell r="T244">
            <v>0</v>
          </cell>
        </row>
        <row r="245">
          <cell r="C245" t="str">
            <v>Bìa kẹp hồ sơ A4 Loại còng nhỏ (2x3,5cm)</v>
          </cell>
          <cell r="E245" t="str">
            <v>Cái</v>
          </cell>
          <cell r="F245">
            <v>15</v>
          </cell>
          <cell r="G245">
            <v>15</v>
          </cell>
          <cell r="K245">
            <v>12</v>
          </cell>
          <cell r="S245">
            <v>12</v>
          </cell>
          <cell r="T245">
            <v>0</v>
          </cell>
        </row>
        <row r="246">
          <cell r="C246" t="str">
            <v xml:space="preserve">Bìa phân trang </v>
          </cell>
          <cell r="E246" t="str">
            <v>Bộ</v>
          </cell>
          <cell r="F246">
            <v>20</v>
          </cell>
          <cell r="G246">
            <v>20</v>
          </cell>
          <cell r="K246">
            <v>20</v>
          </cell>
          <cell r="S246">
            <v>20</v>
          </cell>
          <cell r="T246">
            <v>0</v>
          </cell>
        </row>
        <row r="247">
          <cell r="C247" t="str">
            <v>Bút xóa Cp-02</v>
          </cell>
          <cell r="E247" t="str">
            <v>Cái</v>
          </cell>
          <cell r="F247">
            <v>20</v>
          </cell>
          <cell r="G247">
            <v>20</v>
          </cell>
          <cell r="K247">
            <v>20</v>
          </cell>
          <cell r="S247">
            <v>20</v>
          </cell>
          <cell r="T247">
            <v>0</v>
          </cell>
        </row>
        <row r="248">
          <cell r="C248" t="str">
            <v>Bút lông viết bảng WB-02</v>
          </cell>
          <cell r="E248" t="str">
            <v>Cái</v>
          </cell>
          <cell r="F248">
            <v>10</v>
          </cell>
          <cell r="G248">
            <v>5</v>
          </cell>
          <cell r="K248">
            <v>5</v>
          </cell>
          <cell r="S248">
            <v>5</v>
          </cell>
          <cell r="T248">
            <v>0</v>
          </cell>
        </row>
        <row r="249">
          <cell r="C249" t="str">
            <v>Bút lông dầu đầu kim không xóa được</v>
          </cell>
          <cell r="E249" t="str">
            <v>Cái</v>
          </cell>
          <cell r="F249">
            <v>10</v>
          </cell>
          <cell r="G249">
            <v>5</v>
          </cell>
          <cell r="K249">
            <v>5</v>
          </cell>
          <cell r="S249">
            <v>5</v>
          </cell>
          <cell r="T249">
            <v>0</v>
          </cell>
        </row>
        <row r="250">
          <cell r="C250" t="str">
            <v>Bút lông dầu không xóa được loại lớn</v>
          </cell>
          <cell r="E250" t="str">
            <v>Cái</v>
          </cell>
          <cell r="F250">
            <v>10</v>
          </cell>
          <cell r="G250">
            <v>5</v>
          </cell>
          <cell r="K250">
            <v>5</v>
          </cell>
          <cell r="S250">
            <v>5</v>
          </cell>
          <cell r="T250">
            <v>0</v>
          </cell>
        </row>
        <row r="251">
          <cell r="C251" t="str">
            <v>Sổ tay 150x100mm</v>
          </cell>
          <cell r="E251" t="str">
            <v>Cuốn</v>
          </cell>
          <cell r="F251">
            <v>5</v>
          </cell>
          <cell r="G251">
            <v>5</v>
          </cell>
          <cell r="S251">
            <v>0</v>
          </cell>
          <cell r="T251">
            <v>-5</v>
          </cell>
        </row>
        <row r="252">
          <cell r="C252" t="str">
            <v>Sổ A4 200 trang</v>
          </cell>
          <cell r="E252" t="str">
            <v>Cuốn</v>
          </cell>
          <cell r="F252">
            <v>5</v>
          </cell>
          <cell r="G252">
            <v>5</v>
          </cell>
          <cell r="K252">
            <v>5</v>
          </cell>
          <cell r="S252">
            <v>5</v>
          </cell>
          <cell r="T252">
            <v>0</v>
          </cell>
        </row>
        <row r="253">
          <cell r="C253" t="str">
            <v>Bấm ghim số 10</v>
          </cell>
          <cell r="E253" t="str">
            <v>Cái</v>
          </cell>
          <cell r="F253">
            <v>5</v>
          </cell>
          <cell r="G253">
            <v>5</v>
          </cell>
          <cell r="K253">
            <v>5</v>
          </cell>
          <cell r="S253">
            <v>5</v>
          </cell>
          <cell r="T253">
            <v>0</v>
          </cell>
        </row>
        <row r="254">
          <cell r="C254" t="str">
            <v>Ghim bấm số 10</v>
          </cell>
          <cell r="E254" t="str">
            <v>Hộp</v>
          </cell>
          <cell r="F254">
            <v>20</v>
          </cell>
          <cell r="G254">
            <v>20</v>
          </cell>
          <cell r="K254">
            <v>20</v>
          </cell>
          <cell r="O254">
            <v>1</v>
          </cell>
          <cell r="S254">
            <v>19</v>
          </cell>
          <cell r="T254">
            <v>0</v>
          </cell>
        </row>
        <row r="255">
          <cell r="C255" t="str">
            <v>Giấy note</v>
          </cell>
          <cell r="E255" t="str">
            <v>Tập</v>
          </cell>
          <cell r="F255">
            <v>10</v>
          </cell>
          <cell r="G255">
            <v>5</v>
          </cell>
          <cell r="K255">
            <v>5</v>
          </cell>
          <cell r="O255">
            <v>1</v>
          </cell>
          <cell r="S255">
            <v>4</v>
          </cell>
          <cell r="T255">
            <v>0</v>
          </cell>
        </row>
        <row r="256">
          <cell r="C256" t="str">
            <v>Kéo cắt giấy</v>
          </cell>
          <cell r="E256" t="str">
            <v>Cái</v>
          </cell>
          <cell r="F256">
            <v>5</v>
          </cell>
          <cell r="G256">
            <v>5</v>
          </cell>
          <cell r="K256">
            <v>5</v>
          </cell>
          <cell r="S256">
            <v>5</v>
          </cell>
          <cell r="T256">
            <v>0</v>
          </cell>
        </row>
        <row r="257">
          <cell r="C257" t="str">
            <v>Bút dạ quang màu xanh/ vàng</v>
          </cell>
          <cell r="E257" t="str">
            <v>Cái</v>
          </cell>
          <cell r="F257">
            <v>10</v>
          </cell>
          <cell r="G257">
            <v>5</v>
          </cell>
          <cell r="K257">
            <v>5</v>
          </cell>
          <cell r="O257">
            <v>1</v>
          </cell>
          <cell r="S257">
            <v>4</v>
          </cell>
          <cell r="T257">
            <v>0</v>
          </cell>
        </row>
        <row r="258">
          <cell r="C258" t="str">
            <v>Băng keo trong loại 5cm</v>
          </cell>
          <cell r="E258" t="str">
            <v>Cuộn</v>
          </cell>
          <cell r="F258">
            <v>10</v>
          </cell>
          <cell r="G258">
            <v>10</v>
          </cell>
          <cell r="K258">
            <v>6</v>
          </cell>
          <cell r="S258">
            <v>6</v>
          </cell>
          <cell r="T258">
            <v>0</v>
          </cell>
        </row>
        <row r="259">
          <cell r="C259" t="str">
            <v xml:space="preserve">Băng keo gián 2 mặt </v>
          </cell>
          <cell r="E259" t="str">
            <v>Cuộn</v>
          </cell>
          <cell r="F259">
            <v>5</v>
          </cell>
          <cell r="G259">
            <v>5</v>
          </cell>
          <cell r="K259">
            <v>5</v>
          </cell>
          <cell r="S259">
            <v>5</v>
          </cell>
          <cell r="T259">
            <v>0</v>
          </cell>
        </row>
        <row r="260">
          <cell r="C260" t="str">
            <v>Đục 2 lỗ KWtrio 952</v>
          </cell>
          <cell r="E260" t="str">
            <v>Bộ</v>
          </cell>
          <cell r="F260">
            <v>2</v>
          </cell>
          <cell r="G260">
            <v>2</v>
          </cell>
          <cell r="K260">
            <v>1</v>
          </cell>
          <cell r="O260">
            <v>1</v>
          </cell>
          <cell r="S260">
            <v>0</v>
          </cell>
          <cell r="T260">
            <v>0</v>
          </cell>
        </row>
        <row r="261">
          <cell r="C261" t="str">
            <v>Bấm 2 lỗ KW-912</v>
          </cell>
          <cell r="E261" t="str">
            <v>Bộ</v>
          </cell>
          <cell r="F261">
            <v>2</v>
          </cell>
          <cell r="G261">
            <v>2</v>
          </cell>
          <cell r="S261">
            <v>0</v>
          </cell>
          <cell r="T261">
            <v>-2</v>
          </cell>
        </row>
        <row r="262">
          <cell r="C262" t="str">
            <v>Ghim kẹp</v>
          </cell>
          <cell r="E262" t="str">
            <v>Hộp</v>
          </cell>
          <cell r="F262">
            <v>2</v>
          </cell>
          <cell r="G262">
            <v>2</v>
          </cell>
          <cell r="K262">
            <v>2</v>
          </cell>
          <cell r="S262">
            <v>2</v>
          </cell>
          <cell r="T262">
            <v>0</v>
          </cell>
        </row>
        <row r="263">
          <cell r="C263" t="str">
            <v>Kẹp bướm 15mm</v>
          </cell>
          <cell r="E263" t="str">
            <v>Hộp</v>
          </cell>
          <cell r="F263">
            <v>2</v>
          </cell>
          <cell r="G263">
            <v>2</v>
          </cell>
          <cell r="K263">
            <v>2</v>
          </cell>
          <cell r="S263">
            <v>2</v>
          </cell>
          <cell r="T263">
            <v>0</v>
          </cell>
        </row>
        <row r="264">
          <cell r="C264" t="str">
            <v>Kẹp bướm 51mm</v>
          </cell>
          <cell r="E264" t="str">
            <v>Hộp</v>
          </cell>
          <cell r="F264">
            <v>2</v>
          </cell>
          <cell r="G264">
            <v>2</v>
          </cell>
          <cell r="K264">
            <v>2</v>
          </cell>
          <cell r="S264">
            <v>2</v>
          </cell>
          <cell r="T264">
            <v>0</v>
          </cell>
        </row>
        <row r="265">
          <cell r="C265" t="str">
            <v>Kẹp bướm 32mm</v>
          </cell>
          <cell r="E265" t="str">
            <v>Hộp</v>
          </cell>
          <cell r="F265">
            <v>2</v>
          </cell>
          <cell r="G265">
            <v>2</v>
          </cell>
          <cell r="K265">
            <v>2</v>
          </cell>
          <cell r="S265">
            <v>2</v>
          </cell>
          <cell r="T265">
            <v>0</v>
          </cell>
        </row>
        <row r="266">
          <cell r="C266" t="str">
            <v>Đồ gọt bút chì quay tay</v>
          </cell>
          <cell r="E266" t="str">
            <v>Cái</v>
          </cell>
          <cell r="F266">
            <v>2</v>
          </cell>
          <cell r="G266">
            <v>0</v>
          </cell>
          <cell r="S266">
            <v>0</v>
          </cell>
          <cell r="T266">
            <v>-2</v>
          </cell>
        </row>
        <row r="267">
          <cell r="C267" t="str">
            <v>Đĩa DVD- R Maxell ( hộp 10 cái)</v>
          </cell>
          <cell r="E267" t="str">
            <v>Hộp</v>
          </cell>
          <cell r="F267">
            <v>30</v>
          </cell>
          <cell r="G267">
            <v>0</v>
          </cell>
          <cell r="S267">
            <v>0</v>
          </cell>
          <cell r="T267">
            <v>-30</v>
          </cell>
        </row>
        <row r="268">
          <cell r="C268" t="str">
            <v>Phần mềm diệt virut bản quyền Kasperky</v>
          </cell>
          <cell r="E268" t="str">
            <v>Bộ</v>
          </cell>
          <cell r="F268">
            <v>3</v>
          </cell>
          <cell r="G268">
            <v>0</v>
          </cell>
          <cell r="S268">
            <v>0</v>
          </cell>
          <cell r="T268">
            <v>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271"/>
  <sheetViews>
    <sheetView view="pageBreakPreview" topLeftCell="A6" zoomScale="85" zoomScaleNormal="70" zoomScaleSheetLayoutView="85" workbookViewId="0">
      <pane xSplit="4" ySplit="11" topLeftCell="E222" activePane="bottomRight" state="frozen"/>
      <selection activeCell="A6" sqref="A6"/>
      <selection pane="topRight" activeCell="E6" sqref="E6"/>
      <selection pane="bottomLeft" activeCell="A14" sqref="A14"/>
      <selection pane="bottomRight" activeCell="H262" sqref="H262"/>
    </sheetView>
  </sheetViews>
  <sheetFormatPr defaultRowHeight="12.75"/>
  <cols>
    <col min="1" max="1" width="6.7109375" style="1" customWidth="1"/>
    <col min="2" max="2" width="36.140625" style="6" customWidth="1"/>
    <col min="3" max="3" width="30" style="6" customWidth="1"/>
    <col min="4" max="4" width="9.28515625" style="1" customWidth="1"/>
    <col min="5" max="5" width="9" style="2" customWidth="1"/>
    <col min="6" max="6" width="7.7109375" style="1" customWidth="1"/>
    <col min="7" max="7" width="12" style="44" customWidth="1"/>
    <col min="8" max="8" width="10.42578125" style="44" customWidth="1"/>
    <col min="9" max="9" width="8.28515625" style="2" customWidth="1"/>
    <col min="10" max="10" width="22.28515625" style="1" customWidth="1"/>
    <col min="11" max="16384" width="9.140625" style="1"/>
  </cols>
  <sheetData>
    <row r="2" spans="1:21" s="8" customFormat="1" ht="15.75" customHeight="1">
      <c r="A2" s="121"/>
      <c r="B2" s="122"/>
      <c r="C2" s="94" t="s">
        <v>16</v>
      </c>
      <c r="D2" s="95"/>
      <c r="E2" s="95"/>
      <c r="F2" s="95"/>
      <c r="G2" s="95"/>
      <c r="H2" s="95"/>
      <c r="I2" s="96"/>
      <c r="J2" s="7" t="s">
        <v>0</v>
      </c>
    </row>
    <row r="3" spans="1:21" s="8" customFormat="1" ht="15.75" customHeight="1">
      <c r="A3" s="123"/>
      <c r="B3" s="124"/>
      <c r="C3" s="97"/>
      <c r="D3" s="98"/>
      <c r="E3" s="98"/>
      <c r="F3" s="98"/>
      <c r="G3" s="98"/>
      <c r="H3" s="98"/>
      <c r="I3" s="99"/>
      <c r="J3" s="9" t="s">
        <v>1</v>
      </c>
    </row>
    <row r="4" spans="1:21" s="8" customFormat="1" ht="15.75" customHeight="1">
      <c r="A4" s="123"/>
      <c r="B4" s="124"/>
      <c r="C4" s="100" t="s">
        <v>17</v>
      </c>
      <c r="D4" s="101"/>
      <c r="E4" s="101"/>
      <c r="F4" s="101"/>
      <c r="G4" s="101"/>
      <c r="H4" s="101"/>
      <c r="I4" s="102"/>
      <c r="J4" s="10" t="s">
        <v>2</v>
      </c>
    </row>
    <row r="5" spans="1:21" s="8" customFormat="1" ht="16.5" customHeight="1">
      <c r="A5" s="125"/>
      <c r="B5" s="126"/>
      <c r="C5" s="103"/>
      <c r="D5" s="104"/>
      <c r="E5" s="104"/>
      <c r="F5" s="104"/>
      <c r="G5" s="104"/>
      <c r="H5" s="104"/>
      <c r="I5" s="105"/>
      <c r="J5" s="11"/>
    </row>
    <row r="6" spans="1:21" s="56" customFormat="1" ht="15">
      <c r="A6" s="115"/>
      <c r="B6" s="116"/>
      <c r="C6" s="129" t="s">
        <v>16</v>
      </c>
      <c r="D6" s="130"/>
      <c r="E6" s="130"/>
      <c r="F6" s="130"/>
      <c r="G6" s="130"/>
      <c r="H6" s="131"/>
      <c r="I6" s="135" t="s">
        <v>0</v>
      </c>
      <c r="J6" s="136"/>
    </row>
    <row r="7" spans="1:21" s="56" customFormat="1" ht="15">
      <c r="A7" s="117"/>
      <c r="B7" s="118"/>
      <c r="C7" s="132"/>
      <c r="D7" s="133"/>
      <c r="E7" s="133"/>
      <c r="F7" s="133"/>
      <c r="G7" s="133"/>
      <c r="H7" s="134"/>
      <c r="I7" s="137" t="s">
        <v>1</v>
      </c>
      <c r="J7" s="138"/>
    </row>
    <row r="8" spans="1:21" s="56" customFormat="1" ht="16.5" customHeight="1">
      <c r="A8" s="117"/>
      <c r="B8" s="118"/>
      <c r="C8" s="139" t="s">
        <v>450</v>
      </c>
      <c r="D8" s="140"/>
      <c r="E8" s="140"/>
      <c r="F8" s="140"/>
      <c r="G8" s="140"/>
      <c r="H8" s="140"/>
      <c r="I8" s="89" t="s">
        <v>2</v>
      </c>
      <c r="J8" s="90"/>
    </row>
    <row r="9" spans="1:21" s="56" customFormat="1" ht="15">
      <c r="A9" s="119"/>
      <c r="B9" s="120"/>
      <c r="C9" s="141"/>
      <c r="D9" s="142"/>
      <c r="E9" s="142"/>
      <c r="F9" s="142"/>
      <c r="G9" s="142"/>
      <c r="H9" s="142"/>
      <c r="I9" s="91"/>
      <c r="J9" s="92"/>
    </row>
    <row r="10" spans="1:21" s="8" customFormat="1" ht="15.75">
      <c r="B10" s="12"/>
      <c r="C10" s="12"/>
      <c r="G10" s="41"/>
      <c r="H10" s="41"/>
      <c r="I10" s="45"/>
    </row>
    <row r="11" spans="1:21" s="8" customFormat="1" ht="15.75">
      <c r="B11" s="13" t="s">
        <v>410</v>
      </c>
      <c r="C11" s="12"/>
      <c r="F11" s="8" t="s">
        <v>411</v>
      </c>
      <c r="G11" s="41"/>
      <c r="H11" s="41"/>
      <c r="I11" s="45"/>
    </row>
    <row r="12" spans="1:21" s="3" customFormat="1" ht="15">
      <c r="A12" s="15"/>
      <c r="B12" s="15" t="s">
        <v>412</v>
      </c>
      <c r="C12" s="15" t="s">
        <v>451</v>
      </c>
      <c r="F12" s="16"/>
      <c r="G12" s="42"/>
      <c r="H12" s="42" t="s">
        <v>452</v>
      </c>
      <c r="I12" s="42"/>
      <c r="J12" s="17"/>
    </row>
    <row r="13" spans="1:21" s="21" customFormat="1" ht="15">
      <c r="A13" s="14"/>
      <c r="B13" s="18"/>
      <c r="C13" s="18"/>
      <c r="D13" s="19"/>
      <c r="E13" s="20"/>
      <c r="F13" s="19"/>
      <c r="G13" s="43"/>
      <c r="H13" s="43"/>
      <c r="I13" s="20"/>
      <c r="J13" s="19"/>
    </row>
    <row r="14" spans="1:21" s="23" customFormat="1" ht="42.75">
      <c r="A14" s="22" t="s">
        <v>3</v>
      </c>
      <c r="B14" s="22" t="s">
        <v>4</v>
      </c>
      <c r="C14" s="22" t="s">
        <v>261</v>
      </c>
      <c r="D14" s="22" t="s">
        <v>5</v>
      </c>
      <c r="E14" s="22" t="s">
        <v>6</v>
      </c>
      <c r="F14" s="22" t="s">
        <v>18</v>
      </c>
      <c r="G14" s="22" t="s">
        <v>19</v>
      </c>
      <c r="H14" s="22" t="s">
        <v>20</v>
      </c>
      <c r="I14" s="22" t="s">
        <v>21</v>
      </c>
      <c r="J14" s="22" t="s">
        <v>7</v>
      </c>
      <c r="P14" s="127"/>
      <c r="Q14" s="128"/>
      <c r="R14" s="128"/>
      <c r="S14" s="128"/>
      <c r="T14" s="128"/>
      <c r="U14" s="128"/>
    </row>
    <row r="15" spans="1:21" s="23" customFormat="1" ht="57">
      <c r="A15" s="24"/>
      <c r="B15" s="25" t="s">
        <v>8</v>
      </c>
      <c r="C15" s="25" t="s">
        <v>262</v>
      </c>
      <c r="D15" s="25" t="s">
        <v>9</v>
      </c>
      <c r="E15" s="25" t="s">
        <v>10</v>
      </c>
      <c r="F15" s="25" t="s">
        <v>11</v>
      </c>
      <c r="G15" s="25" t="s">
        <v>12</v>
      </c>
      <c r="H15" s="25" t="s">
        <v>13</v>
      </c>
      <c r="I15" s="25" t="s">
        <v>14</v>
      </c>
      <c r="J15" s="25" t="s">
        <v>15</v>
      </c>
      <c r="P15" s="127"/>
      <c r="Q15" s="127"/>
      <c r="R15" s="127"/>
      <c r="S15" s="127"/>
      <c r="T15" s="127"/>
      <c r="U15" s="127"/>
    </row>
    <row r="16" spans="1:21" s="3" customFormat="1" ht="15.75">
      <c r="A16" s="26"/>
      <c r="B16" s="109" t="s">
        <v>22</v>
      </c>
      <c r="C16" s="110"/>
      <c r="D16" s="110"/>
      <c r="E16" s="110"/>
      <c r="F16" s="110"/>
      <c r="G16" s="110"/>
      <c r="H16" s="110"/>
      <c r="I16" s="110"/>
      <c r="J16" s="111"/>
      <c r="P16" s="127"/>
      <c r="Q16" s="127"/>
      <c r="R16" s="127"/>
      <c r="S16" s="127"/>
      <c r="T16" s="127"/>
      <c r="U16" s="127"/>
    </row>
    <row r="17" spans="1:21" s="30" customFormat="1" ht="45" customHeight="1">
      <c r="A17" s="37">
        <v>1</v>
      </c>
      <c r="B17" s="36" t="s">
        <v>23</v>
      </c>
      <c r="C17" s="36"/>
      <c r="D17" s="38"/>
      <c r="E17" s="27" t="s">
        <v>378</v>
      </c>
      <c r="F17" s="38"/>
      <c r="G17" s="37">
        <v>0</v>
      </c>
      <c r="H17" s="37">
        <v>0</v>
      </c>
      <c r="I17" s="37">
        <f>G17-H17</f>
        <v>0</v>
      </c>
      <c r="J17" s="112" t="s">
        <v>430</v>
      </c>
      <c r="P17" s="93"/>
      <c r="Q17" s="93"/>
      <c r="R17" s="93"/>
      <c r="S17" s="93"/>
      <c r="T17" s="93"/>
      <c r="U17" s="93"/>
    </row>
    <row r="18" spans="1:21" s="30" customFormat="1" ht="15">
      <c r="A18" s="37">
        <v>2</v>
      </c>
      <c r="B18" s="36" t="s">
        <v>24</v>
      </c>
      <c r="C18" s="36"/>
      <c r="D18" s="38"/>
      <c r="E18" s="27" t="s">
        <v>378</v>
      </c>
      <c r="F18" s="38"/>
      <c r="G18" s="37">
        <v>0</v>
      </c>
      <c r="H18" s="37">
        <v>0</v>
      </c>
      <c r="I18" s="37">
        <f t="shared" ref="I18:I35" si="0">G18-H18</f>
        <v>0</v>
      </c>
      <c r="J18" s="113"/>
    </row>
    <row r="19" spans="1:21" s="30" customFormat="1" ht="15">
      <c r="A19" s="37">
        <v>3</v>
      </c>
      <c r="B19" s="36" t="s">
        <v>25</v>
      </c>
      <c r="C19" s="36"/>
      <c r="D19" s="38"/>
      <c r="E19" s="27" t="s">
        <v>378</v>
      </c>
      <c r="F19" s="38"/>
      <c r="G19" s="37">
        <v>0</v>
      </c>
      <c r="H19" s="37">
        <v>0</v>
      </c>
      <c r="I19" s="37">
        <f t="shared" si="0"/>
        <v>0</v>
      </c>
      <c r="J19" s="113"/>
    </row>
    <row r="20" spans="1:21" s="30" customFormat="1" ht="15">
      <c r="A20" s="37">
        <v>4</v>
      </c>
      <c r="B20" s="36" t="s">
        <v>26</v>
      </c>
      <c r="C20" s="36"/>
      <c r="D20" s="38"/>
      <c r="E20" s="27" t="s">
        <v>378</v>
      </c>
      <c r="F20" s="38"/>
      <c r="G20" s="37">
        <v>0</v>
      </c>
      <c r="H20" s="37">
        <v>0</v>
      </c>
      <c r="I20" s="37">
        <f t="shared" si="0"/>
        <v>0</v>
      </c>
      <c r="J20" s="113"/>
    </row>
    <row r="21" spans="1:21" s="30" customFormat="1" ht="15">
      <c r="A21" s="37">
        <v>5</v>
      </c>
      <c r="B21" s="36" t="s">
        <v>27</v>
      </c>
      <c r="C21" s="36"/>
      <c r="D21" s="38"/>
      <c r="E21" s="27" t="s">
        <v>378</v>
      </c>
      <c r="F21" s="38"/>
      <c r="G21" s="37">
        <v>0</v>
      </c>
      <c r="H21" s="37">
        <v>0</v>
      </c>
      <c r="I21" s="37">
        <f t="shared" si="0"/>
        <v>0</v>
      </c>
      <c r="J21" s="113"/>
    </row>
    <row r="22" spans="1:21" s="30" customFormat="1" ht="15">
      <c r="A22" s="37">
        <v>6</v>
      </c>
      <c r="B22" s="36" t="s">
        <v>28</v>
      </c>
      <c r="C22" s="36"/>
      <c r="D22" s="38"/>
      <c r="E22" s="27" t="s">
        <v>378</v>
      </c>
      <c r="F22" s="38"/>
      <c r="G22" s="37">
        <v>0</v>
      </c>
      <c r="H22" s="37">
        <v>0</v>
      </c>
      <c r="I22" s="37">
        <f t="shared" si="0"/>
        <v>0</v>
      </c>
      <c r="J22" s="113"/>
    </row>
    <row r="23" spans="1:21" s="30" customFormat="1" ht="30">
      <c r="A23" s="37">
        <v>7</v>
      </c>
      <c r="B23" s="36" t="s">
        <v>29</v>
      </c>
      <c r="C23" s="36"/>
      <c r="D23" s="38"/>
      <c r="E23" s="27" t="s">
        <v>378</v>
      </c>
      <c r="F23" s="38"/>
      <c r="G23" s="37">
        <v>0</v>
      </c>
      <c r="H23" s="37">
        <v>0</v>
      </c>
      <c r="I23" s="37">
        <f t="shared" si="0"/>
        <v>0</v>
      </c>
      <c r="J23" s="113"/>
    </row>
    <row r="24" spans="1:21" s="30" customFormat="1" ht="15">
      <c r="A24" s="37">
        <v>8</v>
      </c>
      <c r="B24" s="36" t="s">
        <v>30</v>
      </c>
      <c r="C24" s="36"/>
      <c r="D24" s="38"/>
      <c r="E24" s="27" t="s">
        <v>378</v>
      </c>
      <c r="F24" s="38"/>
      <c r="G24" s="37">
        <v>0</v>
      </c>
      <c r="H24" s="37">
        <v>0</v>
      </c>
      <c r="I24" s="37">
        <f t="shared" si="0"/>
        <v>0</v>
      </c>
      <c r="J24" s="113"/>
    </row>
    <row r="25" spans="1:21" s="30" customFormat="1" ht="15">
      <c r="A25" s="37">
        <v>9</v>
      </c>
      <c r="B25" s="36" t="s">
        <v>31</v>
      </c>
      <c r="C25" s="36"/>
      <c r="D25" s="38"/>
      <c r="E25" s="27" t="s">
        <v>379</v>
      </c>
      <c r="F25" s="38"/>
      <c r="G25" s="37">
        <v>10</v>
      </c>
      <c r="H25" s="37">
        <v>2</v>
      </c>
      <c r="I25" s="37">
        <f t="shared" si="0"/>
        <v>8</v>
      </c>
      <c r="J25" s="113"/>
    </row>
    <row r="26" spans="1:21" s="30" customFormat="1" ht="15">
      <c r="A26" s="37">
        <v>10</v>
      </c>
      <c r="B26" s="36" t="s">
        <v>32</v>
      </c>
      <c r="C26" s="36"/>
      <c r="D26" s="38"/>
      <c r="E26" s="27" t="s">
        <v>379</v>
      </c>
      <c r="F26" s="38"/>
      <c r="G26" s="37">
        <v>10</v>
      </c>
      <c r="H26" s="37">
        <v>3</v>
      </c>
      <c r="I26" s="37">
        <f t="shared" si="0"/>
        <v>7</v>
      </c>
      <c r="J26" s="113"/>
    </row>
    <row r="27" spans="1:21" s="30" customFormat="1" ht="15">
      <c r="A27" s="37">
        <v>11</v>
      </c>
      <c r="B27" s="36" t="s">
        <v>33</v>
      </c>
      <c r="C27" s="36"/>
      <c r="D27" s="38"/>
      <c r="E27" s="27" t="s">
        <v>379</v>
      </c>
      <c r="F27" s="38"/>
      <c r="G27" s="37">
        <v>10</v>
      </c>
      <c r="H27" s="37">
        <v>2</v>
      </c>
      <c r="I27" s="37">
        <f t="shared" si="0"/>
        <v>8</v>
      </c>
      <c r="J27" s="113"/>
    </row>
    <row r="28" spans="1:21" s="30" customFormat="1" ht="15">
      <c r="A28" s="37">
        <v>12</v>
      </c>
      <c r="B28" s="36" t="s">
        <v>34</v>
      </c>
      <c r="C28" s="36"/>
      <c r="D28" s="38"/>
      <c r="E28" s="27" t="s">
        <v>379</v>
      </c>
      <c r="F28" s="38"/>
      <c r="G28" s="37">
        <v>10</v>
      </c>
      <c r="H28" s="37">
        <v>2</v>
      </c>
      <c r="I28" s="37">
        <f t="shared" si="0"/>
        <v>8</v>
      </c>
      <c r="J28" s="114"/>
    </row>
    <row r="29" spans="1:21" s="30" customFormat="1" ht="15">
      <c r="A29" s="37">
        <v>13</v>
      </c>
      <c r="B29" s="36" t="s">
        <v>35</v>
      </c>
      <c r="C29" s="36"/>
      <c r="D29" s="38"/>
      <c r="E29" s="27" t="s">
        <v>379</v>
      </c>
      <c r="F29" s="38"/>
      <c r="G29" s="37">
        <v>0</v>
      </c>
      <c r="H29" s="37"/>
      <c r="I29" s="37">
        <f t="shared" si="0"/>
        <v>0</v>
      </c>
      <c r="J29" s="38"/>
    </row>
    <row r="30" spans="1:21" s="30" customFormat="1" ht="15">
      <c r="A30" s="37">
        <v>14</v>
      </c>
      <c r="B30" s="36" t="s">
        <v>36</v>
      </c>
      <c r="C30" s="36"/>
      <c r="D30" s="38"/>
      <c r="E30" s="27" t="s">
        <v>379</v>
      </c>
      <c r="F30" s="38"/>
      <c r="G30" s="37">
        <v>10</v>
      </c>
      <c r="H30" s="37">
        <v>2</v>
      </c>
      <c r="I30" s="37">
        <f t="shared" si="0"/>
        <v>8</v>
      </c>
      <c r="J30" s="38"/>
    </row>
    <row r="31" spans="1:21" s="30" customFormat="1" ht="15">
      <c r="A31" s="37">
        <v>15</v>
      </c>
      <c r="B31" s="36" t="s">
        <v>37</v>
      </c>
      <c r="C31" s="36"/>
      <c r="D31" s="38"/>
      <c r="E31" s="27" t="s">
        <v>379</v>
      </c>
      <c r="F31" s="38"/>
      <c r="G31" s="37">
        <v>10</v>
      </c>
      <c r="H31" s="37">
        <v>3</v>
      </c>
      <c r="I31" s="37">
        <f t="shared" si="0"/>
        <v>7</v>
      </c>
      <c r="J31" s="38"/>
    </row>
    <row r="32" spans="1:21" s="30" customFormat="1" ht="15">
      <c r="A32" s="37">
        <v>16</v>
      </c>
      <c r="B32" s="36" t="s">
        <v>38</v>
      </c>
      <c r="C32" s="36"/>
      <c r="D32" s="38"/>
      <c r="E32" s="27" t="s">
        <v>380</v>
      </c>
      <c r="F32" s="38"/>
      <c r="G32" s="37">
        <v>0</v>
      </c>
      <c r="H32" s="37">
        <v>0</v>
      </c>
      <c r="I32" s="37">
        <f t="shared" si="0"/>
        <v>0</v>
      </c>
      <c r="J32" s="38"/>
    </row>
    <row r="33" spans="1:10" s="30" customFormat="1" ht="15">
      <c r="A33" s="37">
        <v>17</v>
      </c>
      <c r="B33" s="36" t="s">
        <v>39</v>
      </c>
      <c r="C33" s="36"/>
      <c r="D33" s="29"/>
      <c r="E33" s="27" t="s">
        <v>380</v>
      </c>
      <c r="F33" s="29"/>
      <c r="G33" s="28">
        <v>0</v>
      </c>
      <c r="H33" s="28">
        <v>0</v>
      </c>
      <c r="I33" s="37">
        <f t="shared" si="0"/>
        <v>0</v>
      </c>
      <c r="J33" s="29"/>
    </row>
    <row r="34" spans="1:10" s="33" customFormat="1" ht="15">
      <c r="A34" s="37">
        <v>18</v>
      </c>
      <c r="B34" s="32" t="s">
        <v>40</v>
      </c>
      <c r="C34" s="36"/>
      <c r="D34" s="31"/>
      <c r="E34" s="27" t="s">
        <v>379</v>
      </c>
      <c r="F34" s="31"/>
      <c r="G34" s="37">
        <v>0</v>
      </c>
      <c r="H34" s="37">
        <v>0</v>
      </c>
      <c r="I34" s="37">
        <f t="shared" si="0"/>
        <v>0</v>
      </c>
      <c r="J34" s="31"/>
    </row>
    <row r="35" spans="1:10" s="33" customFormat="1" ht="15">
      <c r="A35" s="37">
        <v>19</v>
      </c>
      <c r="B35" s="32" t="s">
        <v>41</v>
      </c>
      <c r="C35" s="36"/>
      <c r="D35" s="31"/>
      <c r="E35" s="27" t="s">
        <v>379</v>
      </c>
      <c r="F35" s="31"/>
      <c r="G35" s="37">
        <v>0</v>
      </c>
      <c r="H35" s="37">
        <v>0</v>
      </c>
      <c r="I35" s="37">
        <f t="shared" si="0"/>
        <v>0</v>
      </c>
      <c r="J35" s="31"/>
    </row>
    <row r="36" spans="1:10" s="33" customFormat="1" ht="15">
      <c r="A36" s="37">
        <v>20</v>
      </c>
      <c r="B36" s="32" t="s">
        <v>42</v>
      </c>
      <c r="C36" s="36"/>
      <c r="D36" s="31"/>
      <c r="E36" s="27" t="s">
        <v>379</v>
      </c>
      <c r="F36" s="31"/>
      <c r="G36" s="37">
        <v>0</v>
      </c>
      <c r="H36" s="37">
        <v>0</v>
      </c>
      <c r="I36" s="37">
        <f>G36-H36</f>
        <v>0</v>
      </c>
      <c r="J36" s="31"/>
    </row>
    <row r="37" spans="1:10" s="33" customFormat="1" ht="15">
      <c r="A37" s="37">
        <v>21</v>
      </c>
      <c r="B37" s="32" t="s">
        <v>43</v>
      </c>
      <c r="C37" s="36"/>
      <c r="D37" s="31"/>
      <c r="E37" s="27" t="s">
        <v>379</v>
      </c>
      <c r="F37" s="31"/>
      <c r="G37" s="37">
        <v>0</v>
      </c>
      <c r="H37" s="37">
        <v>0</v>
      </c>
      <c r="I37" s="37">
        <f t="shared" ref="I37:I100" si="1">G37-H37</f>
        <v>0</v>
      </c>
      <c r="J37" s="31"/>
    </row>
    <row r="38" spans="1:10" s="30" customFormat="1" ht="15">
      <c r="A38" s="37">
        <v>22</v>
      </c>
      <c r="B38" s="32" t="s">
        <v>45</v>
      </c>
      <c r="C38" s="36"/>
      <c r="D38" s="31"/>
      <c r="E38" s="27" t="s">
        <v>381</v>
      </c>
      <c r="F38" s="31"/>
      <c r="G38" s="37">
        <v>5</v>
      </c>
      <c r="H38" s="37">
        <v>2</v>
      </c>
      <c r="I38" s="37">
        <f t="shared" si="1"/>
        <v>3</v>
      </c>
      <c r="J38" s="31"/>
    </row>
    <row r="39" spans="1:10" s="30" customFormat="1" ht="15">
      <c r="A39" s="37">
        <v>23</v>
      </c>
      <c r="B39" s="32" t="s">
        <v>46</v>
      </c>
      <c r="C39" s="36"/>
      <c r="D39" s="31"/>
      <c r="E39" s="27" t="s">
        <v>382</v>
      </c>
      <c r="F39" s="31"/>
      <c r="G39" s="37">
        <v>20</v>
      </c>
      <c r="H39" s="37">
        <v>7</v>
      </c>
      <c r="I39" s="37">
        <f t="shared" si="1"/>
        <v>13</v>
      </c>
      <c r="J39" s="31"/>
    </row>
    <row r="40" spans="1:10" s="30" customFormat="1" ht="15">
      <c r="A40" s="37">
        <v>24</v>
      </c>
      <c r="B40" s="32" t="s">
        <v>47</v>
      </c>
      <c r="C40" s="36" t="s">
        <v>264</v>
      </c>
      <c r="D40" s="31"/>
      <c r="E40" s="27" t="s">
        <v>383</v>
      </c>
      <c r="F40" s="31"/>
      <c r="G40" s="37">
        <v>12</v>
      </c>
      <c r="H40" s="37">
        <v>3</v>
      </c>
      <c r="I40" s="37">
        <f t="shared" si="1"/>
        <v>9</v>
      </c>
      <c r="J40" s="31"/>
    </row>
    <row r="41" spans="1:10" s="30" customFormat="1" ht="15">
      <c r="A41" s="37">
        <v>25</v>
      </c>
      <c r="B41" s="32" t="s">
        <v>48</v>
      </c>
      <c r="C41" s="36" t="s">
        <v>265</v>
      </c>
      <c r="D41" s="31"/>
      <c r="E41" s="27" t="s">
        <v>383</v>
      </c>
      <c r="F41" s="31"/>
      <c r="G41" s="37">
        <v>12</v>
      </c>
      <c r="H41" s="37">
        <v>2</v>
      </c>
      <c r="I41" s="37">
        <f t="shared" si="1"/>
        <v>10</v>
      </c>
      <c r="J41" s="31"/>
    </row>
    <row r="42" spans="1:10" s="30" customFormat="1" ht="15">
      <c r="A42" s="37">
        <v>26</v>
      </c>
      <c r="B42" s="32" t="s">
        <v>49</v>
      </c>
      <c r="C42" s="36"/>
      <c r="D42" s="31"/>
      <c r="E42" s="27" t="s">
        <v>384</v>
      </c>
      <c r="F42" s="31"/>
      <c r="G42" s="37">
        <v>30</v>
      </c>
      <c r="H42" s="37">
        <v>5</v>
      </c>
      <c r="I42" s="37">
        <f t="shared" si="1"/>
        <v>25</v>
      </c>
      <c r="J42" s="31"/>
    </row>
    <row r="43" spans="1:10" s="30" customFormat="1" ht="15">
      <c r="A43" s="37">
        <v>27</v>
      </c>
      <c r="B43" s="32" t="s">
        <v>50</v>
      </c>
      <c r="C43" s="36"/>
      <c r="D43" s="31"/>
      <c r="E43" s="27" t="s">
        <v>384</v>
      </c>
      <c r="F43" s="31"/>
      <c r="G43" s="37">
        <v>25</v>
      </c>
      <c r="H43" s="37">
        <v>5</v>
      </c>
      <c r="I43" s="37">
        <f t="shared" si="1"/>
        <v>20</v>
      </c>
      <c r="J43" s="31"/>
    </row>
    <row r="44" spans="1:10" s="30" customFormat="1" ht="15">
      <c r="A44" s="37">
        <v>28</v>
      </c>
      <c r="B44" s="32" t="s">
        <v>51</v>
      </c>
      <c r="C44" s="36"/>
      <c r="D44" s="31"/>
      <c r="E44" s="27" t="s">
        <v>382</v>
      </c>
      <c r="F44" s="31"/>
      <c r="G44" s="37">
        <v>1</v>
      </c>
      <c r="H44" s="37">
        <v>1</v>
      </c>
      <c r="I44" s="37">
        <f t="shared" si="1"/>
        <v>0</v>
      </c>
      <c r="J44" s="31"/>
    </row>
    <row r="45" spans="1:10" s="30" customFormat="1" ht="15">
      <c r="A45" s="37">
        <v>29</v>
      </c>
      <c r="B45" s="32" t="s">
        <v>52</v>
      </c>
      <c r="C45" s="36"/>
      <c r="D45" s="31"/>
      <c r="E45" s="27" t="s">
        <v>382</v>
      </c>
      <c r="F45" s="31"/>
      <c r="G45" s="37">
        <v>1</v>
      </c>
      <c r="H45" s="37">
        <v>1</v>
      </c>
      <c r="I45" s="37">
        <f t="shared" si="1"/>
        <v>0</v>
      </c>
      <c r="J45" s="31"/>
    </row>
    <row r="46" spans="1:10" s="33" customFormat="1" ht="15">
      <c r="A46" s="37">
        <v>30</v>
      </c>
      <c r="B46" s="32" t="s">
        <v>53</v>
      </c>
      <c r="C46" s="36"/>
      <c r="D46" s="31"/>
      <c r="E46" s="27" t="s">
        <v>382</v>
      </c>
      <c r="F46" s="31"/>
      <c r="G46" s="37">
        <v>2</v>
      </c>
      <c r="H46" s="37">
        <v>1</v>
      </c>
      <c r="I46" s="37">
        <f t="shared" si="1"/>
        <v>1</v>
      </c>
      <c r="J46" s="31"/>
    </row>
    <row r="47" spans="1:10" s="33" customFormat="1" ht="15">
      <c r="A47" s="37">
        <v>31</v>
      </c>
      <c r="B47" s="32" t="s">
        <v>54</v>
      </c>
      <c r="C47" s="36"/>
      <c r="D47" s="31"/>
      <c r="E47" s="27" t="s">
        <v>385</v>
      </c>
      <c r="F47" s="31"/>
      <c r="G47" s="37">
        <v>50</v>
      </c>
      <c r="H47" s="37">
        <v>0</v>
      </c>
      <c r="I47" s="37">
        <f t="shared" si="1"/>
        <v>50</v>
      </c>
      <c r="J47" s="31"/>
    </row>
    <row r="48" spans="1:10" s="33" customFormat="1" ht="15">
      <c r="A48" s="37">
        <v>32</v>
      </c>
      <c r="B48" s="32" t="s">
        <v>55</v>
      </c>
      <c r="C48" s="36"/>
      <c r="D48" s="31"/>
      <c r="E48" s="27" t="s">
        <v>385</v>
      </c>
      <c r="F48" s="31"/>
      <c r="G48" s="37">
        <v>50</v>
      </c>
      <c r="H48" s="37">
        <v>0</v>
      </c>
      <c r="I48" s="37">
        <f t="shared" si="1"/>
        <v>50</v>
      </c>
      <c r="J48" s="31"/>
    </row>
    <row r="49" spans="1:10" s="33" customFormat="1" ht="15">
      <c r="A49" s="37">
        <v>33</v>
      </c>
      <c r="B49" s="32" t="s">
        <v>56</v>
      </c>
      <c r="C49" s="36"/>
      <c r="D49" s="31"/>
      <c r="E49" s="27" t="s">
        <v>385</v>
      </c>
      <c r="F49" s="31"/>
      <c r="G49" s="37">
        <v>20</v>
      </c>
      <c r="H49" s="37">
        <v>0</v>
      </c>
      <c r="I49" s="37">
        <f t="shared" si="1"/>
        <v>20</v>
      </c>
      <c r="J49" s="31"/>
    </row>
    <row r="50" spans="1:10" s="33" customFormat="1" ht="15">
      <c r="A50" s="37">
        <v>34</v>
      </c>
      <c r="B50" s="32" t="s">
        <v>57</v>
      </c>
      <c r="C50" s="36"/>
      <c r="D50" s="31"/>
      <c r="E50" s="27" t="s">
        <v>385</v>
      </c>
      <c r="F50" s="31"/>
      <c r="G50" s="37">
        <v>20</v>
      </c>
      <c r="H50" s="37">
        <v>20</v>
      </c>
      <c r="I50" s="37">
        <f t="shared" si="1"/>
        <v>0</v>
      </c>
      <c r="J50" s="31"/>
    </row>
    <row r="51" spans="1:10" s="33" customFormat="1" ht="15">
      <c r="A51" s="37">
        <v>35</v>
      </c>
      <c r="B51" s="32" t="s">
        <v>58</v>
      </c>
      <c r="C51" s="36"/>
      <c r="D51" s="31"/>
      <c r="E51" s="27" t="s">
        <v>379</v>
      </c>
      <c r="F51" s="31"/>
      <c r="G51" s="37">
        <v>2</v>
      </c>
      <c r="H51" s="37">
        <v>1</v>
      </c>
      <c r="I51" s="37">
        <f t="shared" si="1"/>
        <v>1</v>
      </c>
      <c r="J51" s="31"/>
    </row>
    <row r="52" spans="1:10" s="33" customFormat="1" ht="15">
      <c r="A52" s="37">
        <v>36</v>
      </c>
      <c r="B52" s="32" t="s">
        <v>59</v>
      </c>
      <c r="C52" s="36"/>
      <c r="D52" s="31"/>
      <c r="E52" s="27" t="s">
        <v>381</v>
      </c>
      <c r="F52" s="31"/>
      <c r="G52" s="37">
        <v>2</v>
      </c>
      <c r="H52" s="37">
        <v>1</v>
      </c>
      <c r="I52" s="37">
        <f t="shared" si="1"/>
        <v>1</v>
      </c>
      <c r="J52" s="31"/>
    </row>
    <row r="53" spans="1:10" s="33" customFormat="1" ht="15">
      <c r="A53" s="37">
        <v>37</v>
      </c>
      <c r="B53" s="32" t="s">
        <v>60</v>
      </c>
      <c r="C53" s="36"/>
      <c r="D53" s="31"/>
      <c r="E53" s="27" t="s">
        <v>386</v>
      </c>
      <c r="F53" s="31"/>
      <c r="G53" s="37">
        <v>0</v>
      </c>
      <c r="H53" s="37">
        <v>0</v>
      </c>
      <c r="I53" s="37">
        <f t="shared" si="1"/>
        <v>0</v>
      </c>
      <c r="J53" s="31"/>
    </row>
    <row r="54" spans="1:10" s="33" customFormat="1" ht="30">
      <c r="A54" s="37">
        <v>38</v>
      </c>
      <c r="B54" s="32" t="s">
        <v>61</v>
      </c>
      <c r="C54" s="36"/>
      <c r="D54" s="31"/>
      <c r="E54" s="27" t="s">
        <v>387</v>
      </c>
      <c r="F54" s="31"/>
      <c r="G54" s="37">
        <v>0</v>
      </c>
      <c r="H54" s="37">
        <v>0</v>
      </c>
      <c r="I54" s="37">
        <f t="shared" si="1"/>
        <v>0</v>
      </c>
      <c r="J54" s="31"/>
    </row>
    <row r="55" spans="1:10" s="33" customFormat="1" ht="30">
      <c r="A55" s="37">
        <v>39</v>
      </c>
      <c r="B55" s="32" t="s">
        <v>62</v>
      </c>
      <c r="C55" s="36" t="s">
        <v>266</v>
      </c>
      <c r="D55" s="31"/>
      <c r="E55" s="27" t="s">
        <v>381</v>
      </c>
      <c r="F55" s="31"/>
      <c r="G55" s="37">
        <v>2</v>
      </c>
      <c r="H55" s="37">
        <v>0</v>
      </c>
      <c r="I55" s="37">
        <f t="shared" si="1"/>
        <v>2</v>
      </c>
      <c r="J55" s="31"/>
    </row>
    <row r="56" spans="1:10" s="33" customFormat="1" ht="15">
      <c r="A56" s="37">
        <v>40</v>
      </c>
      <c r="B56" s="32" t="s">
        <v>63</v>
      </c>
      <c r="C56" s="36"/>
      <c r="D56" s="31"/>
      <c r="E56" s="27" t="s">
        <v>383</v>
      </c>
      <c r="F56" s="31"/>
      <c r="G56" s="37">
        <v>0</v>
      </c>
      <c r="H56" s="37">
        <v>0</v>
      </c>
      <c r="I56" s="37">
        <f t="shared" si="1"/>
        <v>0</v>
      </c>
      <c r="J56" s="31"/>
    </row>
    <row r="57" spans="1:10" s="33" customFormat="1" ht="30">
      <c r="A57" s="37">
        <v>41</v>
      </c>
      <c r="B57" s="32" t="s">
        <v>64</v>
      </c>
      <c r="C57" s="36"/>
      <c r="D57" s="31"/>
      <c r="E57" s="27" t="s">
        <v>379</v>
      </c>
      <c r="F57" s="31"/>
      <c r="G57" s="37">
        <v>0</v>
      </c>
      <c r="H57" s="37">
        <v>0</v>
      </c>
      <c r="I57" s="37">
        <f t="shared" si="1"/>
        <v>0</v>
      </c>
      <c r="J57" s="31"/>
    </row>
    <row r="58" spans="1:10" s="33" customFormat="1" ht="30">
      <c r="A58" s="37">
        <v>42</v>
      </c>
      <c r="B58" s="32" t="s">
        <v>65</v>
      </c>
      <c r="C58" s="36"/>
      <c r="D58" s="31"/>
      <c r="E58" s="27" t="s">
        <v>388</v>
      </c>
      <c r="F58" s="31"/>
      <c r="G58" s="37">
        <v>0</v>
      </c>
      <c r="H58" s="37">
        <v>0</v>
      </c>
      <c r="I58" s="37">
        <f t="shared" si="1"/>
        <v>0</v>
      </c>
      <c r="J58" s="32" t="s">
        <v>402</v>
      </c>
    </row>
    <row r="59" spans="1:10" s="33" customFormat="1" ht="15">
      <c r="A59" s="37">
        <v>43</v>
      </c>
      <c r="B59" s="32" t="s">
        <v>66</v>
      </c>
      <c r="C59" s="36"/>
      <c r="D59" s="31"/>
      <c r="E59" s="27" t="s">
        <v>379</v>
      </c>
      <c r="F59" s="31"/>
      <c r="G59" s="37">
        <v>0</v>
      </c>
      <c r="H59" s="37">
        <v>0</v>
      </c>
      <c r="I59" s="37">
        <f t="shared" si="1"/>
        <v>0</v>
      </c>
      <c r="J59" s="31"/>
    </row>
    <row r="60" spans="1:10" s="33" customFormat="1" ht="15">
      <c r="A60" s="37">
        <v>44</v>
      </c>
      <c r="B60" s="32" t="s">
        <v>67</v>
      </c>
      <c r="C60" s="36"/>
      <c r="D60" s="31"/>
      <c r="E60" s="27" t="s">
        <v>379</v>
      </c>
      <c r="F60" s="31"/>
      <c r="G60" s="37">
        <v>8</v>
      </c>
      <c r="H60" s="37">
        <v>4</v>
      </c>
      <c r="I60" s="37">
        <f t="shared" si="1"/>
        <v>4</v>
      </c>
      <c r="J60" s="31"/>
    </row>
    <row r="61" spans="1:10" s="33" customFormat="1" ht="15">
      <c r="A61" s="37">
        <v>45</v>
      </c>
      <c r="B61" s="32" t="s">
        <v>68</v>
      </c>
      <c r="C61" s="36"/>
      <c r="D61" s="31"/>
      <c r="E61" s="27" t="s">
        <v>387</v>
      </c>
      <c r="F61" s="31"/>
      <c r="G61" s="37">
        <v>0</v>
      </c>
      <c r="H61" s="37">
        <v>0</v>
      </c>
      <c r="I61" s="37">
        <f t="shared" si="1"/>
        <v>0</v>
      </c>
      <c r="J61" s="31"/>
    </row>
    <row r="62" spans="1:10" s="33" customFormat="1" ht="15">
      <c r="A62" s="37">
        <v>46</v>
      </c>
      <c r="B62" s="32" t="s">
        <v>69</v>
      </c>
      <c r="C62" s="36"/>
      <c r="D62" s="31"/>
      <c r="E62" s="27" t="s">
        <v>379</v>
      </c>
      <c r="F62" s="31"/>
      <c r="G62" s="37">
        <v>0</v>
      </c>
      <c r="H62" s="37">
        <v>0</v>
      </c>
      <c r="I62" s="37">
        <f t="shared" si="1"/>
        <v>0</v>
      </c>
      <c r="J62" s="31"/>
    </row>
    <row r="63" spans="1:10" s="33" customFormat="1" ht="15">
      <c r="A63" s="37">
        <v>47</v>
      </c>
      <c r="B63" s="32" t="s">
        <v>70</v>
      </c>
      <c r="C63" s="36"/>
      <c r="D63" s="31"/>
      <c r="E63" s="27" t="s">
        <v>389</v>
      </c>
      <c r="F63" s="31"/>
      <c r="G63" s="37">
        <v>0</v>
      </c>
      <c r="H63" s="37">
        <v>0</v>
      </c>
      <c r="I63" s="37">
        <f t="shared" si="1"/>
        <v>0</v>
      </c>
      <c r="J63" s="31"/>
    </row>
    <row r="64" spans="1:10" s="33" customFormat="1" ht="15">
      <c r="A64" s="37">
        <v>48</v>
      </c>
      <c r="B64" s="32" t="s">
        <v>71</v>
      </c>
      <c r="C64" s="36"/>
      <c r="D64" s="31"/>
      <c r="E64" s="27" t="s">
        <v>389</v>
      </c>
      <c r="F64" s="31"/>
      <c r="G64" s="37">
        <v>0</v>
      </c>
      <c r="H64" s="37">
        <v>0</v>
      </c>
      <c r="I64" s="37">
        <f t="shared" si="1"/>
        <v>0</v>
      </c>
      <c r="J64" s="31"/>
    </row>
    <row r="65" spans="1:10" s="33" customFormat="1" ht="30">
      <c r="A65" s="37">
        <v>49</v>
      </c>
      <c r="B65" s="32" t="s">
        <v>72</v>
      </c>
      <c r="C65" s="36"/>
      <c r="D65" s="31"/>
      <c r="E65" s="27" t="s">
        <v>390</v>
      </c>
      <c r="F65" s="31"/>
      <c r="G65" s="37">
        <v>0</v>
      </c>
      <c r="H65" s="37">
        <v>0</v>
      </c>
      <c r="I65" s="37">
        <f t="shared" si="1"/>
        <v>0</v>
      </c>
      <c r="J65" s="31"/>
    </row>
    <row r="66" spans="1:10" s="33" customFormat="1" ht="15">
      <c r="A66" s="37">
        <v>50</v>
      </c>
      <c r="B66" s="32" t="s">
        <v>73</v>
      </c>
      <c r="C66" s="36"/>
      <c r="D66" s="31"/>
      <c r="E66" s="27" t="s">
        <v>385</v>
      </c>
      <c r="F66" s="31"/>
      <c r="G66" s="37">
        <v>50</v>
      </c>
      <c r="H66" s="37">
        <v>30</v>
      </c>
      <c r="I66" s="37">
        <f t="shared" si="1"/>
        <v>20</v>
      </c>
      <c r="J66" s="31"/>
    </row>
    <row r="67" spans="1:10" s="33" customFormat="1" ht="18.75">
      <c r="A67" s="37">
        <v>51</v>
      </c>
      <c r="B67" s="32" t="s">
        <v>405</v>
      </c>
      <c r="C67" s="36"/>
      <c r="D67" s="31"/>
      <c r="E67" s="27" t="s">
        <v>391</v>
      </c>
      <c r="F67" s="31"/>
      <c r="G67" s="37">
        <v>20</v>
      </c>
      <c r="H67" s="37">
        <v>0</v>
      </c>
      <c r="I67" s="37">
        <f t="shared" si="1"/>
        <v>20</v>
      </c>
      <c r="J67" s="31"/>
    </row>
    <row r="68" spans="1:10" s="33" customFormat="1" ht="15">
      <c r="A68" s="37">
        <v>52</v>
      </c>
      <c r="B68" s="32" t="s">
        <v>74</v>
      </c>
      <c r="C68" s="36"/>
      <c r="D68" s="31"/>
      <c r="E68" s="27" t="s">
        <v>379</v>
      </c>
      <c r="F68" s="31"/>
      <c r="G68" s="37">
        <v>0</v>
      </c>
      <c r="H68" s="37">
        <v>0</v>
      </c>
      <c r="I68" s="37">
        <f t="shared" si="1"/>
        <v>0</v>
      </c>
      <c r="J68" s="31"/>
    </row>
    <row r="69" spans="1:10" s="33" customFormat="1" ht="15">
      <c r="A69" s="37">
        <v>53</v>
      </c>
      <c r="B69" s="32" t="s">
        <v>75</v>
      </c>
      <c r="C69" s="36"/>
      <c r="D69" s="31"/>
      <c r="E69" s="27" t="s">
        <v>379</v>
      </c>
      <c r="F69" s="31"/>
      <c r="G69" s="37">
        <v>0</v>
      </c>
      <c r="H69" s="37">
        <v>0</v>
      </c>
      <c r="I69" s="37">
        <f t="shared" si="1"/>
        <v>0</v>
      </c>
      <c r="J69" s="31"/>
    </row>
    <row r="70" spans="1:10" s="33" customFormat="1" ht="15">
      <c r="A70" s="37">
        <v>54</v>
      </c>
      <c r="B70" s="32" t="s">
        <v>76</v>
      </c>
      <c r="C70" s="36"/>
      <c r="D70" s="31"/>
      <c r="E70" s="27" t="s">
        <v>387</v>
      </c>
      <c r="F70" s="31"/>
      <c r="G70" s="37">
        <v>50</v>
      </c>
      <c r="H70" s="37">
        <v>20</v>
      </c>
      <c r="I70" s="37">
        <f t="shared" si="1"/>
        <v>30</v>
      </c>
      <c r="J70" s="31"/>
    </row>
    <row r="71" spans="1:10" s="33" customFormat="1" ht="15">
      <c r="A71" s="37">
        <v>55</v>
      </c>
      <c r="B71" s="32" t="s">
        <v>77</v>
      </c>
      <c r="C71" s="36"/>
      <c r="D71" s="31"/>
      <c r="E71" s="27" t="s">
        <v>379</v>
      </c>
      <c r="F71" s="31"/>
      <c r="G71" s="37">
        <v>0</v>
      </c>
      <c r="H71" s="37">
        <v>0</v>
      </c>
      <c r="I71" s="37">
        <f t="shared" si="1"/>
        <v>0</v>
      </c>
      <c r="J71" s="31"/>
    </row>
    <row r="72" spans="1:10" s="33" customFormat="1" ht="15">
      <c r="A72" s="37">
        <v>56</v>
      </c>
      <c r="B72" s="32" t="s">
        <v>78</v>
      </c>
      <c r="C72" s="36"/>
      <c r="D72" s="31"/>
      <c r="E72" s="27" t="s">
        <v>381</v>
      </c>
      <c r="F72" s="31"/>
      <c r="G72" s="37">
        <v>2</v>
      </c>
      <c r="H72" s="37">
        <v>1</v>
      </c>
      <c r="I72" s="37">
        <f t="shared" si="1"/>
        <v>1</v>
      </c>
      <c r="J72" s="31"/>
    </row>
    <row r="73" spans="1:10" s="33" customFormat="1" ht="15">
      <c r="A73" s="37">
        <v>57</v>
      </c>
      <c r="B73" s="32" t="s">
        <v>79</v>
      </c>
      <c r="C73" s="36" t="s">
        <v>267</v>
      </c>
      <c r="D73" s="31"/>
      <c r="E73" s="27" t="s">
        <v>381</v>
      </c>
      <c r="F73" s="31"/>
      <c r="G73" s="37">
        <v>1</v>
      </c>
      <c r="H73" s="37">
        <v>1</v>
      </c>
      <c r="I73" s="37">
        <f t="shared" si="1"/>
        <v>0</v>
      </c>
      <c r="J73" s="31"/>
    </row>
    <row r="74" spans="1:10" s="33" customFormat="1" ht="30">
      <c r="A74" s="37">
        <v>58</v>
      </c>
      <c r="B74" s="32" t="s">
        <v>80</v>
      </c>
      <c r="C74" s="36"/>
      <c r="D74" s="31"/>
      <c r="E74" s="27" t="s">
        <v>379</v>
      </c>
      <c r="F74" s="31"/>
      <c r="G74" s="37">
        <v>10</v>
      </c>
      <c r="H74" s="37">
        <v>3</v>
      </c>
      <c r="I74" s="37">
        <f t="shared" si="1"/>
        <v>7</v>
      </c>
      <c r="J74" s="31"/>
    </row>
    <row r="75" spans="1:10" s="33" customFormat="1" ht="15">
      <c r="A75" s="37">
        <v>59</v>
      </c>
      <c r="B75" s="32" t="s">
        <v>81</v>
      </c>
      <c r="C75" s="36"/>
      <c r="D75" s="31"/>
      <c r="E75" s="27" t="s">
        <v>392</v>
      </c>
      <c r="F75" s="31"/>
      <c r="G75" s="37">
        <v>5</v>
      </c>
      <c r="H75" s="37">
        <v>2</v>
      </c>
      <c r="I75" s="37">
        <f t="shared" si="1"/>
        <v>3</v>
      </c>
      <c r="J75" s="31"/>
    </row>
    <row r="76" spans="1:10" s="33" customFormat="1" ht="15">
      <c r="A76" s="37">
        <v>60</v>
      </c>
      <c r="B76" s="32" t="s">
        <v>82</v>
      </c>
      <c r="C76" s="36"/>
      <c r="D76" s="31"/>
      <c r="E76" s="27" t="s">
        <v>392</v>
      </c>
      <c r="F76" s="31"/>
      <c r="G76" s="37">
        <v>12</v>
      </c>
      <c r="H76" s="37">
        <v>8</v>
      </c>
      <c r="I76" s="37">
        <f t="shared" si="1"/>
        <v>4</v>
      </c>
      <c r="J76" s="31"/>
    </row>
    <row r="77" spans="1:10" s="33" customFormat="1" ht="15">
      <c r="A77" s="37">
        <v>61</v>
      </c>
      <c r="B77" s="32" t="s">
        <v>83</v>
      </c>
      <c r="C77" s="36"/>
      <c r="D77" s="31"/>
      <c r="E77" s="27" t="s">
        <v>392</v>
      </c>
      <c r="F77" s="31"/>
      <c r="G77" s="37">
        <v>10</v>
      </c>
      <c r="H77" s="37">
        <v>5</v>
      </c>
      <c r="I77" s="37">
        <f t="shared" si="1"/>
        <v>5</v>
      </c>
      <c r="J77" s="31"/>
    </row>
    <row r="78" spans="1:10" s="33" customFormat="1" ht="15">
      <c r="A78" s="37">
        <v>62</v>
      </c>
      <c r="B78" s="32" t="s">
        <v>84</v>
      </c>
      <c r="C78" s="36"/>
      <c r="D78" s="31"/>
      <c r="E78" s="27" t="s">
        <v>392</v>
      </c>
      <c r="F78" s="31"/>
      <c r="G78" s="37">
        <v>10</v>
      </c>
      <c r="H78" s="37">
        <v>5</v>
      </c>
      <c r="I78" s="37">
        <f t="shared" si="1"/>
        <v>5</v>
      </c>
      <c r="J78" s="31"/>
    </row>
    <row r="79" spans="1:10" s="33" customFormat="1" ht="15">
      <c r="A79" s="37">
        <v>63</v>
      </c>
      <c r="B79" s="32" t="s">
        <v>85</v>
      </c>
      <c r="C79" s="36"/>
      <c r="D79" s="31"/>
      <c r="E79" s="27" t="s">
        <v>392</v>
      </c>
      <c r="F79" s="31"/>
      <c r="G79" s="37">
        <v>10</v>
      </c>
      <c r="H79" s="37">
        <v>5</v>
      </c>
      <c r="I79" s="37">
        <f t="shared" si="1"/>
        <v>5</v>
      </c>
      <c r="J79" s="31"/>
    </row>
    <row r="80" spans="1:10" s="33" customFormat="1" ht="15">
      <c r="A80" s="37">
        <v>64</v>
      </c>
      <c r="B80" s="32" t="s">
        <v>44</v>
      </c>
      <c r="C80" s="36" t="s">
        <v>263</v>
      </c>
      <c r="D80" s="31"/>
      <c r="E80" s="27" t="s">
        <v>392</v>
      </c>
      <c r="F80" s="31"/>
      <c r="G80" s="37">
        <v>1</v>
      </c>
      <c r="H80" s="37">
        <v>1</v>
      </c>
      <c r="I80" s="37">
        <f t="shared" si="1"/>
        <v>0</v>
      </c>
      <c r="J80" s="31"/>
    </row>
    <row r="81" spans="1:10" s="33" customFormat="1" ht="15">
      <c r="A81" s="37">
        <v>65</v>
      </c>
      <c r="B81" s="32" t="s">
        <v>86</v>
      </c>
      <c r="C81" s="36" t="s">
        <v>268</v>
      </c>
      <c r="D81" s="31"/>
      <c r="E81" s="27" t="s">
        <v>391</v>
      </c>
      <c r="F81" s="31"/>
      <c r="G81" s="37">
        <v>10</v>
      </c>
      <c r="H81" s="37">
        <v>1</v>
      </c>
      <c r="I81" s="37">
        <f t="shared" si="1"/>
        <v>9</v>
      </c>
      <c r="J81" s="31"/>
    </row>
    <row r="82" spans="1:10" s="33" customFormat="1" ht="15">
      <c r="A82" s="37">
        <v>66</v>
      </c>
      <c r="B82" s="32" t="s">
        <v>86</v>
      </c>
      <c r="C82" s="36" t="s">
        <v>269</v>
      </c>
      <c r="D82" s="31"/>
      <c r="E82" s="27" t="s">
        <v>391</v>
      </c>
      <c r="F82" s="31"/>
      <c r="G82" s="37">
        <v>10</v>
      </c>
      <c r="H82" s="37">
        <v>1</v>
      </c>
      <c r="I82" s="37">
        <f t="shared" si="1"/>
        <v>9</v>
      </c>
      <c r="J82" s="31"/>
    </row>
    <row r="83" spans="1:10" s="33" customFormat="1" ht="15">
      <c r="A83" s="37">
        <v>67</v>
      </c>
      <c r="B83" s="32" t="s">
        <v>86</v>
      </c>
      <c r="C83" s="36" t="s">
        <v>270</v>
      </c>
      <c r="D83" s="31"/>
      <c r="E83" s="27" t="s">
        <v>391</v>
      </c>
      <c r="F83" s="31"/>
      <c r="G83" s="37">
        <v>10</v>
      </c>
      <c r="H83" s="37">
        <v>0.5</v>
      </c>
      <c r="I83" s="37">
        <f t="shared" si="1"/>
        <v>9.5</v>
      </c>
      <c r="J83" s="31"/>
    </row>
    <row r="84" spans="1:10" s="33" customFormat="1" ht="15">
      <c r="A84" s="37">
        <v>68</v>
      </c>
      <c r="B84" s="32" t="s">
        <v>86</v>
      </c>
      <c r="C84" s="36" t="s">
        <v>271</v>
      </c>
      <c r="D84" s="31"/>
      <c r="E84" s="27" t="s">
        <v>391</v>
      </c>
      <c r="F84" s="31"/>
      <c r="G84" s="37">
        <v>10</v>
      </c>
      <c r="H84" s="37">
        <v>1</v>
      </c>
      <c r="I84" s="37">
        <f t="shared" si="1"/>
        <v>9</v>
      </c>
      <c r="J84" s="31"/>
    </row>
    <row r="85" spans="1:10" s="33" customFormat="1" ht="15">
      <c r="A85" s="37">
        <v>69</v>
      </c>
      <c r="B85" s="32" t="s">
        <v>86</v>
      </c>
      <c r="C85" s="36" t="s">
        <v>272</v>
      </c>
      <c r="D85" s="31"/>
      <c r="E85" s="27" t="s">
        <v>391</v>
      </c>
      <c r="F85" s="31"/>
      <c r="G85" s="37">
        <v>10</v>
      </c>
      <c r="H85" s="37">
        <v>2</v>
      </c>
      <c r="I85" s="37">
        <f t="shared" si="1"/>
        <v>8</v>
      </c>
      <c r="J85" s="31"/>
    </row>
    <row r="86" spans="1:10" s="33" customFormat="1" ht="15">
      <c r="A86" s="37">
        <v>70</v>
      </c>
      <c r="B86" s="32" t="s">
        <v>86</v>
      </c>
      <c r="C86" s="36" t="s">
        <v>273</v>
      </c>
      <c r="D86" s="31"/>
      <c r="E86" s="27" t="s">
        <v>391</v>
      </c>
      <c r="F86" s="31"/>
      <c r="G86" s="37">
        <v>10</v>
      </c>
      <c r="H86" s="37">
        <v>1.5</v>
      </c>
      <c r="I86" s="37">
        <f t="shared" si="1"/>
        <v>8.5</v>
      </c>
      <c r="J86" s="31"/>
    </row>
    <row r="87" spans="1:10" s="33" customFormat="1" ht="15">
      <c r="A87" s="37">
        <v>71</v>
      </c>
      <c r="B87" s="32" t="s">
        <v>87</v>
      </c>
      <c r="C87" s="36" t="s">
        <v>274</v>
      </c>
      <c r="D87" s="31"/>
      <c r="E87" s="27" t="s">
        <v>382</v>
      </c>
      <c r="F87" s="31"/>
      <c r="G87" s="37">
        <v>3</v>
      </c>
      <c r="H87" s="37">
        <v>1</v>
      </c>
      <c r="I87" s="37">
        <f t="shared" si="1"/>
        <v>2</v>
      </c>
      <c r="J87" s="31"/>
    </row>
    <row r="88" spans="1:10" s="33" customFormat="1" ht="15">
      <c r="A88" s="37">
        <v>72</v>
      </c>
      <c r="B88" s="32" t="s">
        <v>88</v>
      </c>
      <c r="C88" s="36"/>
      <c r="D88" s="31"/>
      <c r="E88" s="27" t="s">
        <v>382</v>
      </c>
      <c r="F88" s="31"/>
      <c r="G88" s="37">
        <v>60</v>
      </c>
      <c r="H88" s="37">
        <v>7</v>
      </c>
      <c r="I88" s="37">
        <f t="shared" si="1"/>
        <v>53</v>
      </c>
      <c r="J88" s="31"/>
    </row>
    <row r="89" spans="1:10" s="33" customFormat="1" ht="15">
      <c r="A89" s="37">
        <v>73</v>
      </c>
      <c r="B89" s="32" t="s">
        <v>89</v>
      </c>
      <c r="C89" s="36"/>
      <c r="D89" s="31"/>
      <c r="E89" s="27" t="s">
        <v>382</v>
      </c>
      <c r="F89" s="31"/>
      <c r="G89" s="37">
        <v>10</v>
      </c>
      <c r="H89" s="37">
        <v>2</v>
      </c>
      <c r="I89" s="37">
        <f t="shared" si="1"/>
        <v>8</v>
      </c>
      <c r="J89" s="31"/>
    </row>
    <row r="90" spans="1:10" s="33" customFormat="1" ht="15">
      <c r="A90" s="37">
        <v>74</v>
      </c>
      <c r="B90" s="32" t="s">
        <v>90</v>
      </c>
      <c r="C90" s="36" t="s">
        <v>275</v>
      </c>
      <c r="D90" s="31"/>
      <c r="E90" s="27" t="s">
        <v>391</v>
      </c>
      <c r="F90" s="31"/>
      <c r="G90" s="37">
        <v>400</v>
      </c>
      <c r="H90" s="37">
        <v>50</v>
      </c>
      <c r="I90" s="37">
        <f t="shared" si="1"/>
        <v>350</v>
      </c>
      <c r="J90" s="31"/>
    </row>
    <row r="91" spans="1:10" s="33" customFormat="1" ht="15">
      <c r="A91" s="37">
        <v>75</v>
      </c>
      <c r="B91" s="32" t="s">
        <v>91</v>
      </c>
      <c r="C91" s="36" t="s">
        <v>276</v>
      </c>
      <c r="D91" s="31"/>
      <c r="E91" s="27" t="s">
        <v>391</v>
      </c>
      <c r="F91" s="31"/>
      <c r="G91" s="37">
        <v>100</v>
      </c>
      <c r="H91" s="37">
        <v>50</v>
      </c>
      <c r="I91" s="37">
        <f t="shared" si="1"/>
        <v>50</v>
      </c>
      <c r="J91" s="31"/>
    </row>
    <row r="92" spans="1:10" s="33" customFormat="1" ht="30">
      <c r="A92" s="37">
        <v>76</v>
      </c>
      <c r="B92" s="32" t="s">
        <v>92</v>
      </c>
      <c r="C92" s="36"/>
      <c r="D92" s="31"/>
      <c r="E92" s="27" t="s">
        <v>391</v>
      </c>
      <c r="F92" s="31"/>
      <c r="G92" s="37">
        <v>100</v>
      </c>
      <c r="H92" s="37">
        <v>50</v>
      </c>
      <c r="I92" s="37">
        <f t="shared" si="1"/>
        <v>50</v>
      </c>
      <c r="J92" s="32" t="s">
        <v>403</v>
      </c>
    </row>
    <row r="93" spans="1:10" s="33" customFormat="1" ht="15">
      <c r="A93" s="37">
        <v>77</v>
      </c>
      <c r="B93" s="32" t="s">
        <v>93</v>
      </c>
      <c r="C93" s="36" t="s">
        <v>277</v>
      </c>
      <c r="D93" s="31"/>
      <c r="E93" s="27" t="s">
        <v>379</v>
      </c>
      <c r="F93" s="31"/>
      <c r="G93" s="37">
        <v>1</v>
      </c>
      <c r="H93" s="37">
        <v>1</v>
      </c>
      <c r="I93" s="37">
        <f t="shared" si="1"/>
        <v>0</v>
      </c>
      <c r="J93" s="31"/>
    </row>
    <row r="94" spans="1:10" s="33" customFormat="1" ht="15">
      <c r="A94" s="37">
        <v>78</v>
      </c>
      <c r="B94" s="32" t="s">
        <v>94</v>
      </c>
      <c r="C94" s="36"/>
      <c r="D94" s="31"/>
      <c r="E94" s="27" t="s">
        <v>393</v>
      </c>
      <c r="F94" s="31"/>
      <c r="G94" s="37">
        <v>5</v>
      </c>
      <c r="H94" s="37">
        <v>2</v>
      </c>
      <c r="I94" s="37">
        <f t="shared" si="1"/>
        <v>3</v>
      </c>
      <c r="J94" s="31"/>
    </row>
    <row r="95" spans="1:10" s="33" customFormat="1" ht="15">
      <c r="A95" s="37">
        <v>79</v>
      </c>
      <c r="B95" s="32" t="s">
        <v>95</v>
      </c>
      <c r="C95" s="36"/>
      <c r="D95" s="31"/>
      <c r="E95" s="27" t="s">
        <v>393</v>
      </c>
      <c r="F95" s="31"/>
      <c r="G95" s="37">
        <v>5</v>
      </c>
      <c r="H95" s="37">
        <v>1</v>
      </c>
      <c r="I95" s="37">
        <f t="shared" si="1"/>
        <v>4</v>
      </c>
      <c r="J95" s="31"/>
    </row>
    <row r="96" spans="1:10" s="33" customFormat="1" ht="15">
      <c r="A96" s="37">
        <v>80</v>
      </c>
      <c r="B96" s="32" t="s">
        <v>96</v>
      </c>
      <c r="C96" s="36"/>
      <c r="D96" s="31"/>
      <c r="E96" s="27" t="s">
        <v>388</v>
      </c>
      <c r="F96" s="31"/>
      <c r="G96" s="37">
        <v>5</v>
      </c>
      <c r="H96" s="37">
        <v>3</v>
      </c>
      <c r="I96" s="37">
        <f t="shared" si="1"/>
        <v>2</v>
      </c>
      <c r="J96" s="31"/>
    </row>
    <row r="97" spans="1:10" s="33" customFormat="1" ht="15">
      <c r="A97" s="37">
        <v>81</v>
      </c>
      <c r="B97" s="32" t="s">
        <v>97</v>
      </c>
      <c r="C97" s="36"/>
      <c r="D97" s="31"/>
      <c r="E97" s="27" t="s">
        <v>388</v>
      </c>
      <c r="F97" s="31"/>
      <c r="G97" s="37">
        <v>5</v>
      </c>
      <c r="H97" s="37">
        <v>2</v>
      </c>
      <c r="I97" s="37">
        <f t="shared" si="1"/>
        <v>3</v>
      </c>
      <c r="J97" s="31"/>
    </row>
    <row r="98" spans="1:10" s="33" customFormat="1" ht="15">
      <c r="A98" s="37">
        <v>82</v>
      </c>
      <c r="B98" s="32" t="s">
        <v>98</v>
      </c>
      <c r="C98" s="36"/>
      <c r="D98" s="31"/>
      <c r="E98" s="27" t="s">
        <v>388</v>
      </c>
      <c r="F98" s="31"/>
      <c r="G98" s="37">
        <v>5</v>
      </c>
      <c r="H98" s="37">
        <v>2</v>
      </c>
      <c r="I98" s="37">
        <f t="shared" si="1"/>
        <v>3</v>
      </c>
      <c r="J98" s="31"/>
    </row>
    <row r="99" spans="1:10" s="33" customFormat="1" ht="15">
      <c r="A99" s="37">
        <v>83</v>
      </c>
      <c r="B99" s="32" t="s">
        <v>99</v>
      </c>
      <c r="C99" s="36"/>
      <c r="D99" s="31"/>
      <c r="E99" s="27" t="s">
        <v>388</v>
      </c>
      <c r="F99" s="31"/>
      <c r="G99" s="37">
        <v>5</v>
      </c>
      <c r="H99" s="37">
        <v>2</v>
      </c>
      <c r="I99" s="37">
        <f t="shared" si="1"/>
        <v>3</v>
      </c>
      <c r="J99" s="31"/>
    </row>
    <row r="100" spans="1:10" s="33" customFormat="1" ht="15">
      <c r="A100" s="37">
        <v>84</v>
      </c>
      <c r="B100" s="32" t="s">
        <v>100</v>
      </c>
      <c r="C100" s="36"/>
      <c r="D100" s="31"/>
      <c r="E100" s="27" t="s">
        <v>381</v>
      </c>
      <c r="F100" s="31"/>
      <c r="G100" s="37">
        <v>0</v>
      </c>
      <c r="H100" s="37">
        <v>0</v>
      </c>
      <c r="I100" s="37">
        <f t="shared" si="1"/>
        <v>0</v>
      </c>
      <c r="J100" s="31"/>
    </row>
    <row r="101" spans="1:10" s="33" customFormat="1" ht="15">
      <c r="A101" s="37">
        <v>85</v>
      </c>
      <c r="B101" s="32" t="s">
        <v>101</v>
      </c>
      <c r="C101" s="36"/>
      <c r="D101" s="31"/>
      <c r="E101" s="27" t="s">
        <v>394</v>
      </c>
      <c r="F101" s="31"/>
      <c r="G101" s="37">
        <v>0</v>
      </c>
      <c r="H101" s="37">
        <v>0</v>
      </c>
      <c r="I101" s="37">
        <f t="shared" ref="I101:I162" si="2">G101-H101</f>
        <v>0</v>
      </c>
      <c r="J101" s="31"/>
    </row>
    <row r="102" spans="1:10" s="33" customFormat="1" ht="15">
      <c r="A102" s="37">
        <v>87</v>
      </c>
      <c r="B102" s="32" t="s">
        <v>102</v>
      </c>
      <c r="C102" s="36"/>
      <c r="D102" s="31"/>
      <c r="E102" s="27" t="s">
        <v>381</v>
      </c>
      <c r="F102" s="31"/>
      <c r="G102" s="37">
        <v>1</v>
      </c>
      <c r="H102" s="37">
        <v>0</v>
      </c>
      <c r="I102" s="37">
        <f t="shared" si="2"/>
        <v>1</v>
      </c>
      <c r="J102" s="31"/>
    </row>
    <row r="103" spans="1:10" s="33" customFormat="1" ht="15">
      <c r="A103" s="37">
        <v>88</v>
      </c>
      <c r="B103" s="32" t="s">
        <v>103</v>
      </c>
      <c r="C103" s="36"/>
      <c r="D103" s="31"/>
      <c r="E103" s="27" t="s">
        <v>379</v>
      </c>
      <c r="F103" s="31"/>
      <c r="G103" s="37">
        <v>0</v>
      </c>
      <c r="H103" s="37">
        <v>0</v>
      </c>
      <c r="I103" s="37">
        <f t="shared" si="2"/>
        <v>0</v>
      </c>
      <c r="J103" s="31"/>
    </row>
    <row r="104" spans="1:10" s="33" customFormat="1" ht="15">
      <c r="A104" s="37">
        <v>90</v>
      </c>
      <c r="B104" s="32" t="s">
        <v>105</v>
      </c>
      <c r="C104" s="36"/>
      <c r="D104" s="31"/>
      <c r="E104" s="27" t="s">
        <v>379</v>
      </c>
      <c r="F104" s="31"/>
      <c r="G104" s="37">
        <v>0</v>
      </c>
      <c r="H104" s="37">
        <v>0</v>
      </c>
      <c r="I104" s="37">
        <f t="shared" si="2"/>
        <v>0</v>
      </c>
      <c r="J104" s="31"/>
    </row>
    <row r="105" spans="1:10" s="33" customFormat="1" ht="15">
      <c r="A105" s="37">
        <v>91</v>
      </c>
      <c r="B105" s="32" t="s">
        <v>106</v>
      </c>
      <c r="C105" s="39"/>
      <c r="D105" s="31"/>
      <c r="E105" s="34" t="s">
        <v>390</v>
      </c>
      <c r="F105" s="31"/>
      <c r="G105" s="37">
        <v>0</v>
      </c>
      <c r="H105" s="37">
        <v>0</v>
      </c>
      <c r="I105" s="37">
        <f t="shared" si="2"/>
        <v>0</v>
      </c>
      <c r="J105" s="31"/>
    </row>
    <row r="106" spans="1:10" s="33" customFormat="1" ht="15">
      <c r="A106" s="37">
        <v>92</v>
      </c>
      <c r="B106" s="32" t="s">
        <v>107</v>
      </c>
      <c r="C106" s="39"/>
      <c r="D106" s="31"/>
      <c r="E106" s="34" t="s">
        <v>390</v>
      </c>
      <c r="F106" s="31"/>
      <c r="G106" s="37">
        <v>0</v>
      </c>
      <c r="H106" s="37">
        <v>0</v>
      </c>
      <c r="I106" s="37">
        <f t="shared" si="2"/>
        <v>0</v>
      </c>
      <c r="J106" s="31"/>
    </row>
    <row r="107" spans="1:10" s="33" customFormat="1" ht="15">
      <c r="A107" s="37">
        <v>93</v>
      </c>
      <c r="B107" s="32" t="s">
        <v>108</v>
      </c>
      <c r="C107" s="39"/>
      <c r="D107" s="31"/>
      <c r="E107" s="34" t="s">
        <v>390</v>
      </c>
      <c r="F107" s="31"/>
      <c r="G107" s="37">
        <v>0</v>
      </c>
      <c r="H107" s="37">
        <v>0</v>
      </c>
      <c r="I107" s="37">
        <f t="shared" si="2"/>
        <v>0</v>
      </c>
      <c r="J107" s="31"/>
    </row>
    <row r="108" spans="1:10" s="33" customFormat="1" ht="15">
      <c r="A108" s="37">
        <v>94</v>
      </c>
      <c r="B108" s="32" t="s">
        <v>109</v>
      </c>
      <c r="C108" s="39"/>
      <c r="D108" s="31"/>
      <c r="E108" s="34" t="s">
        <v>387</v>
      </c>
      <c r="F108" s="31"/>
      <c r="G108" s="37">
        <v>0</v>
      </c>
      <c r="H108" s="37">
        <v>0</v>
      </c>
      <c r="I108" s="37">
        <f t="shared" si="2"/>
        <v>0</v>
      </c>
      <c r="J108" s="31"/>
    </row>
    <row r="109" spans="1:10" s="33" customFormat="1" ht="15">
      <c r="A109" s="37">
        <v>95</v>
      </c>
      <c r="B109" s="32" t="s">
        <v>110</v>
      </c>
      <c r="C109" s="36" t="s">
        <v>278</v>
      </c>
      <c r="D109" s="31"/>
      <c r="E109" s="27" t="s">
        <v>392</v>
      </c>
      <c r="F109" s="31"/>
      <c r="G109" s="37">
        <v>0</v>
      </c>
      <c r="H109" s="37">
        <v>0</v>
      </c>
      <c r="I109" s="37">
        <f t="shared" si="2"/>
        <v>0</v>
      </c>
      <c r="J109" s="31"/>
    </row>
    <row r="110" spans="1:10" s="33" customFormat="1" ht="15">
      <c r="A110" s="37">
        <v>96</v>
      </c>
      <c r="B110" s="32" t="s">
        <v>111</v>
      </c>
      <c r="C110" s="36" t="s">
        <v>279</v>
      </c>
      <c r="D110" s="31"/>
      <c r="E110" s="27" t="s">
        <v>392</v>
      </c>
      <c r="F110" s="31"/>
      <c r="G110" s="37">
        <v>0</v>
      </c>
      <c r="H110" s="37">
        <v>0</v>
      </c>
      <c r="I110" s="37">
        <f t="shared" si="2"/>
        <v>0</v>
      </c>
      <c r="J110" s="31"/>
    </row>
    <row r="111" spans="1:10" s="33" customFormat="1" ht="15">
      <c r="A111" s="37">
        <v>97</v>
      </c>
      <c r="B111" s="32" t="s">
        <v>112</v>
      </c>
      <c r="C111" s="36" t="s">
        <v>280</v>
      </c>
      <c r="D111" s="31"/>
      <c r="E111" s="27" t="s">
        <v>392</v>
      </c>
      <c r="F111" s="31"/>
      <c r="G111" s="37">
        <v>0</v>
      </c>
      <c r="H111" s="37">
        <v>0</v>
      </c>
      <c r="I111" s="37">
        <f t="shared" si="2"/>
        <v>0</v>
      </c>
      <c r="J111" s="31"/>
    </row>
    <row r="112" spans="1:10" s="33" customFormat="1" ht="15">
      <c r="A112" s="37">
        <v>98</v>
      </c>
      <c r="B112" s="32" t="s">
        <v>113</v>
      </c>
      <c r="C112" s="36" t="s">
        <v>281</v>
      </c>
      <c r="D112" s="31"/>
      <c r="E112" s="27" t="s">
        <v>392</v>
      </c>
      <c r="F112" s="31"/>
      <c r="G112" s="37">
        <v>0</v>
      </c>
      <c r="H112" s="37">
        <v>0</v>
      </c>
      <c r="I112" s="37">
        <f t="shared" si="2"/>
        <v>0</v>
      </c>
      <c r="J112" s="31"/>
    </row>
    <row r="113" spans="1:10" s="33" customFormat="1" ht="15">
      <c r="A113" s="37">
        <v>99</v>
      </c>
      <c r="B113" s="32" t="s">
        <v>114</v>
      </c>
      <c r="C113" s="36" t="s">
        <v>282</v>
      </c>
      <c r="D113" s="31"/>
      <c r="E113" s="27" t="s">
        <v>392</v>
      </c>
      <c r="F113" s="31"/>
      <c r="G113" s="37">
        <v>0</v>
      </c>
      <c r="H113" s="37">
        <v>0</v>
      </c>
      <c r="I113" s="37">
        <f t="shared" si="2"/>
        <v>0</v>
      </c>
      <c r="J113" s="31"/>
    </row>
    <row r="114" spans="1:10" s="33" customFormat="1" ht="15">
      <c r="A114" s="37">
        <v>100</v>
      </c>
      <c r="B114" s="32" t="s">
        <v>114</v>
      </c>
      <c r="C114" s="36" t="s">
        <v>283</v>
      </c>
      <c r="D114" s="31"/>
      <c r="E114" s="27" t="s">
        <v>392</v>
      </c>
      <c r="F114" s="31"/>
      <c r="G114" s="37">
        <v>0</v>
      </c>
      <c r="H114" s="37">
        <v>0</v>
      </c>
      <c r="I114" s="37">
        <f t="shared" si="2"/>
        <v>0</v>
      </c>
      <c r="J114" s="31"/>
    </row>
    <row r="115" spans="1:10" s="33" customFormat="1" ht="15">
      <c r="A115" s="37">
        <v>101</v>
      </c>
      <c r="B115" s="32" t="s">
        <v>115</v>
      </c>
      <c r="C115" s="36" t="s">
        <v>284</v>
      </c>
      <c r="D115" s="31"/>
      <c r="E115" s="27" t="s">
        <v>379</v>
      </c>
      <c r="F115" s="31"/>
      <c r="G115" s="37">
        <v>0</v>
      </c>
      <c r="H115" s="37">
        <v>0</v>
      </c>
      <c r="I115" s="37">
        <f t="shared" si="2"/>
        <v>0</v>
      </c>
      <c r="J115" s="31"/>
    </row>
    <row r="116" spans="1:10" s="33" customFormat="1" ht="15">
      <c r="A116" s="37">
        <v>102</v>
      </c>
      <c r="B116" s="32" t="s">
        <v>115</v>
      </c>
      <c r="C116" s="36" t="s">
        <v>285</v>
      </c>
      <c r="D116" s="31"/>
      <c r="E116" s="27" t="s">
        <v>379</v>
      </c>
      <c r="F116" s="31"/>
      <c r="G116" s="37">
        <v>0</v>
      </c>
      <c r="H116" s="37">
        <v>0</v>
      </c>
      <c r="I116" s="37">
        <f t="shared" si="2"/>
        <v>0</v>
      </c>
      <c r="J116" s="31"/>
    </row>
    <row r="117" spans="1:10" s="33" customFormat="1" ht="15">
      <c r="A117" s="37">
        <v>103</v>
      </c>
      <c r="B117" s="32" t="s">
        <v>116</v>
      </c>
      <c r="C117" s="36"/>
      <c r="D117" s="31"/>
      <c r="E117" s="27" t="s">
        <v>379</v>
      </c>
      <c r="F117" s="31"/>
      <c r="G117" s="37">
        <v>0</v>
      </c>
      <c r="H117" s="37">
        <v>0</v>
      </c>
      <c r="I117" s="37">
        <f t="shared" si="2"/>
        <v>0</v>
      </c>
      <c r="J117" s="31"/>
    </row>
    <row r="118" spans="1:10" s="33" customFormat="1" ht="15">
      <c r="A118" s="37">
        <v>104</v>
      </c>
      <c r="B118" s="32" t="s">
        <v>117</v>
      </c>
      <c r="C118" s="36"/>
      <c r="D118" s="31"/>
      <c r="E118" s="27" t="s">
        <v>379</v>
      </c>
      <c r="F118" s="31"/>
      <c r="G118" s="37">
        <v>0</v>
      </c>
      <c r="H118" s="37">
        <v>0</v>
      </c>
      <c r="I118" s="37">
        <f t="shared" si="2"/>
        <v>0</v>
      </c>
      <c r="J118" s="31"/>
    </row>
    <row r="119" spans="1:10" s="33" customFormat="1" ht="15">
      <c r="A119" s="37">
        <v>105</v>
      </c>
      <c r="B119" s="32" t="s">
        <v>118</v>
      </c>
      <c r="C119" s="36"/>
      <c r="D119" s="31"/>
      <c r="E119" s="27" t="s">
        <v>381</v>
      </c>
      <c r="F119" s="31"/>
      <c r="G119" s="37">
        <v>0</v>
      </c>
      <c r="H119" s="37">
        <v>0</v>
      </c>
      <c r="I119" s="37">
        <f t="shared" si="2"/>
        <v>0</v>
      </c>
      <c r="J119" s="31"/>
    </row>
    <row r="120" spans="1:10" s="33" customFormat="1" ht="15">
      <c r="A120" s="37">
        <v>106</v>
      </c>
      <c r="B120" s="32" t="s">
        <v>119</v>
      </c>
      <c r="C120" s="36"/>
      <c r="D120" s="31"/>
      <c r="E120" s="27" t="s">
        <v>386</v>
      </c>
      <c r="F120" s="31"/>
      <c r="G120" s="37">
        <v>200</v>
      </c>
      <c r="H120" s="37">
        <v>20</v>
      </c>
      <c r="I120" s="37">
        <f t="shared" si="2"/>
        <v>180</v>
      </c>
      <c r="J120" s="31"/>
    </row>
    <row r="121" spans="1:10" s="33" customFormat="1" ht="15">
      <c r="A121" s="37">
        <v>107</v>
      </c>
      <c r="B121" s="32" t="s">
        <v>120</v>
      </c>
      <c r="C121" s="36"/>
      <c r="D121" s="31"/>
      <c r="E121" s="27" t="s">
        <v>385</v>
      </c>
      <c r="F121" s="31"/>
      <c r="G121" s="37">
        <v>0</v>
      </c>
      <c r="H121" s="37">
        <v>0</v>
      </c>
      <c r="I121" s="37">
        <f t="shared" si="2"/>
        <v>0</v>
      </c>
      <c r="J121" s="31"/>
    </row>
    <row r="122" spans="1:10" s="33" customFormat="1" ht="15">
      <c r="A122" s="37">
        <v>108</v>
      </c>
      <c r="B122" s="32" t="s">
        <v>121</v>
      </c>
      <c r="C122" s="36"/>
      <c r="D122" s="31"/>
      <c r="E122" s="27" t="s">
        <v>379</v>
      </c>
      <c r="F122" s="31"/>
      <c r="G122" s="37">
        <v>3</v>
      </c>
      <c r="H122" s="37">
        <v>3</v>
      </c>
      <c r="I122" s="37">
        <f t="shared" si="2"/>
        <v>0</v>
      </c>
      <c r="J122" s="31"/>
    </row>
    <row r="123" spans="1:10" s="33" customFormat="1" ht="15">
      <c r="A123" s="37">
        <v>109</v>
      </c>
      <c r="B123" s="32" t="s">
        <v>122</v>
      </c>
      <c r="C123" s="36"/>
      <c r="D123" s="31"/>
      <c r="E123" s="27" t="s">
        <v>379</v>
      </c>
      <c r="F123" s="31"/>
      <c r="G123" s="37">
        <v>2</v>
      </c>
      <c r="H123" s="37">
        <v>2</v>
      </c>
      <c r="I123" s="37">
        <f t="shared" si="2"/>
        <v>0</v>
      </c>
      <c r="J123" s="31"/>
    </row>
    <row r="124" spans="1:10" s="33" customFormat="1" ht="15">
      <c r="A124" s="37">
        <v>110</v>
      </c>
      <c r="B124" s="32" t="s">
        <v>123</v>
      </c>
      <c r="C124" s="36"/>
      <c r="D124" s="31"/>
      <c r="E124" s="27" t="s">
        <v>379</v>
      </c>
      <c r="F124" s="31"/>
      <c r="G124" s="37">
        <v>0</v>
      </c>
      <c r="H124" s="37">
        <v>0</v>
      </c>
      <c r="I124" s="37">
        <f t="shared" si="2"/>
        <v>0</v>
      </c>
      <c r="J124" s="31"/>
    </row>
    <row r="125" spans="1:10" s="33" customFormat="1" ht="15">
      <c r="A125" s="37">
        <v>111</v>
      </c>
      <c r="B125" s="32" t="s">
        <v>124</v>
      </c>
      <c r="C125" s="36"/>
      <c r="D125" s="31"/>
      <c r="E125" s="27" t="s">
        <v>395</v>
      </c>
      <c r="F125" s="31"/>
      <c r="G125" s="37">
        <v>1</v>
      </c>
      <c r="H125" s="37">
        <v>1</v>
      </c>
      <c r="I125" s="37">
        <f t="shared" si="2"/>
        <v>0</v>
      </c>
      <c r="J125" s="31"/>
    </row>
    <row r="126" spans="1:10" s="33" customFormat="1" ht="15">
      <c r="A126" s="37">
        <v>112</v>
      </c>
      <c r="B126" s="32" t="s">
        <v>125</v>
      </c>
      <c r="C126" s="36" t="s">
        <v>286</v>
      </c>
      <c r="D126" s="31"/>
      <c r="E126" s="27" t="s">
        <v>382</v>
      </c>
      <c r="F126" s="31"/>
      <c r="G126" s="37">
        <v>6</v>
      </c>
      <c r="H126" s="37">
        <v>2</v>
      </c>
      <c r="I126" s="37">
        <f t="shared" si="2"/>
        <v>4</v>
      </c>
      <c r="J126" s="31"/>
    </row>
    <row r="127" spans="1:10" s="33" customFormat="1" ht="15">
      <c r="A127" s="37">
        <v>113</v>
      </c>
      <c r="B127" s="32" t="s">
        <v>126</v>
      </c>
      <c r="C127" s="36"/>
      <c r="D127" s="31"/>
      <c r="E127" s="27" t="s">
        <v>378</v>
      </c>
      <c r="F127" s="31"/>
      <c r="G127" s="37">
        <v>209</v>
      </c>
      <c r="H127" s="37">
        <v>20</v>
      </c>
      <c r="I127" s="37">
        <f t="shared" si="2"/>
        <v>189</v>
      </c>
      <c r="J127" s="31" t="s">
        <v>404</v>
      </c>
    </row>
    <row r="128" spans="1:10" s="33" customFormat="1" ht="15">
      <c r="A128" s="37">
        <v>114</v>
      </c>
      <c r="B128" s="32" t="s">
        <v>127</v>
      </c>
      <c r="C128" s="36"/>
      <c r="D128" s="31"/>
      <c r="E128" s="27" t="s">
        <v>378</v>
      </c>
      <c r="F128" s="31"/>
      <c r="G128" s="37">
        <v>209</v>
      </c>
      <c r="H128" s="37">
        <v>20</v>
      </c>
      <c r="I128" s="37">
        <f t="shared" si="2"/>
        <v>189</v>
      </c>
      <c r="J128" s="31" t="s">
        <v>404</v>
      </c>
    </row>
    <row r="129" spans="1:10" s="33" customFormat="1" ht="15">
      <c r="A129" s="37">
        <v>115</v>
      </c>
      <c r="B129" s="32" t="s">
        <v>128</v>
      </c>
      <c r="C129" s="36"/>
      <c r="D129" s="31"/>
      <c r="E129" s="27" t="s">
        <v>378</v>
      </c>
      <c r="F129" s="31"/>
      <c r="G129" s="37">
        <v>209</v>
      </c>
      <c r="H129" s="37">
        <v>20</v>
      </c>
      <c r="I129" s="37">
        <f t="shared" si="2"/>
        <v>189</v>
      </c>
      <c r="J129" s="31" t="s">
        <v>404</v>
      </c>
    </row>
    <row r="130" spans="1:10" s="33" customFormat="1" ht="15">
      <c r="A130" s="37">
        <v>116</v>
      </c>
      <c r="B130" s="32" t="s">
        <v>129</v>
      </c>
      <c r="C130" s="36"/>
      <c r="D130" s="31"/>
      <c r="E130" s="27" t="s">
        <v>381</v>
      </c>
      <c r="F130" s="31"/>
      <c r="G130" s="37">
        <v>2</v>
      </c>
      <c r="H130" s="37">
        <v>0</v>
      </c>
      <c r="I130" s="37">
        <f t="shared" si="2"/>
        <v>2</v>
      </c>
      <c r="J130" s="31"/>
    </row>
    <row r="131" spans="1:10" s="33" customFormat="1" ht="15">
      <c r="A131" s="37">
        <v>117</v>
      </c>
      <c r="B131" s="32" t="s">
        <v>130</v>
      </c>
      <c r="C131" s="36"/>
      <c r="D131" s="31"/>
      <c r="E131" s="27" t="s">
        <v>393</v>
      </c>
      <c r="F131" s="31"/>
      <c r="G131" s="37">
        <v>6</v>
      </c>
      <c r="H131" s="37">
        <v>4</v>
      </c>
      <c r="I131" s="37">
        <f t="shared" si="2"/>
        <v>2</v>
      </c>
      <c r="J131" s="31"/>
    </row>
    <row r="132" spans="1:10" s="33" customFormat="1" ht="15">
      <c r="A132" s="37">
        <v>118</v>
      </c>
      <c r="B132" s="32" t="s">
        <v>131</v>
      </c>
      <c r="C132" s="36"/>
      <c r="D132" s="31"/>
      <c r="E132" s="27" t="s">
        <v>381</v>
      </c>
      <c r="F132" s="31"/>
      <c r="G132" s="37">
        <v>4</v>
      </c>
      <c r="H132" s="37">
        <v>3</v>
      </c>
      <c r="I132" s="37">
        <f t="shared" si="2"/>
        <v>1</v>
      </c>
      <c r="J132" s="31"/>
    </row>
    <row r="133" spans="1:10" s="33" customFormat="1" ht="15">
      <c r="A133" s="37">
        <v>119</v>
      </c>
      <c r="B133" s="32" t="s">
        <v>132</v>
      </c>
      <c r="C133" s="36" t="s">
        <v>287</v>
      </c>
      <c r="D133" s="31"/>
      <c r="E133" s="27" t="s">
        <v>381</v>
      </c>
      <c r="F133" s="31"/>
      <c r="G133" s="37">
        <v>2</v>
      </c>
      <c r="H133" s="37">
        <v>0</v>
      </c>
      <c r="I133" s="37">
        <f t="shared" si="2"/>
        <v>2</v>
      </c>
      <c r="J133" s="31"/>
    </row>
    <row r="134" spans="1:10" s="33" customFormat="1" ht="15">
      <c r="A134" s="37">
        <v>120</v>
      </c>
      <c r="B134" s="32" t="s">
        <v>133</v>
      </c>
      <c r="C134" s="36" t="s">
        <v>288</v>
      </c>
      <c r="D134" s="31"/>
      <c r="E134" s="27" t="s">
        <v>379</v>
      </c>
      <c r="F134" s="31"/>
      <c r="G134" s="37">
        <v>1</v>
      </c>
      <c r="H134" s="37">
        <v>0</v>
      </c>
      <c r="I134" s="37">
        <f t="shared" si="2"/>
        <v>1</v>
      </c>
      <c r="J134" s="31"/>
    </row>
    <row r="135" spans="1:10" s="33" customFormat="1" ht="15">
      <c r="A135" s="37">
        <v>121</v>
      </c>
      <c r="B135" s="32" t="s">
        <v>134</v>
      </c>
      <c r="C135" s="36"/>
      <c r="D135" s="31"/>
      <c r="E135" s="27" t="s">
        <v>385</v>
      </c>
      <c r="F135" s="31"/>
      <c r="G135" s="37">
        <v>20</v>
      </c>
      <c r="H135" s="37">
        <v>7</v>
      </c>
      <c r="I135" s="37">
        <f t="shared" si="2"/>
        <v>13</v>
      </c>
      <c r="J135" s="31"/>
    </row>
    <row r="136" spans="1:10" s="33" customFormat="1" ht="15">
      <c r="A136" s="37">
        <v>122</v>
      </c>
      <c r="B136" s="47" t="s">
        <v>135</v>
      </c>
      <c r="C136" s="40"/>
      <c r="D136" s="48"/>
      <c r="E136" s="35" t="s">
        <v>382</v>
      </c>
      <c r="F136" s="48"/>
      <c r="G136" s="49">
        <v>1</v>
      </c>
      <c r="H136" s="49">
        <v>0</v>
      </c>
      <c r="I136" s="49">
        <f t="shared" si="2"/>
        <v>1</v>
      </c>
      <c r="J136" s="48"/>
    </row>
    <row r="137" spans="1:10" s="33" customFormat="1" ht="15">
      <c r="A137" s="37"/>
      <c r="B137" s="106" t="s">
        <v>136</v>
      </c>
      <c r="C137" s="107"/>
      <c r="D137" s="107"/>
      <c r="E137" s="107"/>
      <c r="F137" s="107"/>
      <c r="G137" s="107"/>
      <c r="H137" s="107"/>
      <c r="I137" s="107"/>
      <c r="J137" s="108"/>
    </row>
    <row r="138" spans="1:10" s="33" customFormat="1" ht="15">
      <c r="A138" s="37">
        <v>1</v>
      </c>
      <c r="B138" s="50" t="s">
        <v>137</v>
      </c>
      <c r="C138" s="36" t="s">
        <v>289</v>
      </c>
      <c r="D138" s="51"/>
      <c r="E138" s="27" t="s">
        <v>388</v>
      </c>
      <c r="F138" s="51"/>
      <c r="G138" s="27">
        <v>1</v>
      </c>
      <c r="H138" s="27">
        <v>1</v>
      </c>
      <c r="I138" s="27">
        <f t="shared" si="2"/>
        <v>0</v>
      </c>
      <c r="J138" s="51"/>
    </row>
    <row r="139" spans="1:10" s="33" customFormat="1" ht="15">
      <c r="A139" s="37">
        <v>2</v>
      </c>
      <c r="B139" s="32" t="s">
        <v>138</v>
      </c>
      <c r="C139" s="36" t="s">
        <v>290</v>
      </c>
      <c r="D139" s="31"/>
      <c r="E139" s="27" t="s">
        <v>388</v>
      </c>
      <c r="F139" s="31"/>
      <c r="G139" s="37">
        <v>1</v>
      </c>
      <c r="H139" s="37">
        <v>1</v>
      </c>
      <c r="I139" s="37">
        <f t="shared" si="2"/>
        <v>0</v>
      </c>
      <c r="J139" s="31"/>
    </row>
    <row r="140" spans="1:10" s="33" customFormat="1" ht="15">
      <c r="A140" s="37">
        <v>3</v>
      </c>
      <c r="B140" s="32" t="s">
        <v>139</v>
      </c>
      <c r="C140" s="36" t="s">
        <v>291</v>
      </c>
      <c r="D140" s="31"/>
      <c r="E140" s="27" t="s">
        <v>388</v>
      </c>
      <c r="F140" s="31"/>
      <c r="G140" s="37">
        <v>2</v>
      </c>
      <c r="H140" s="37">
        <v>2</v>
      </c>
      <c r="I140" s="37">
        <f t="shared" si="2"/>
        <v>0</v>
      </c>
      <c r="J140" s="31"/>
    </row>
    <row r="141" spans="1:10" s="33" customFormat="1" ht="15">
      <c r="A141" s="37">
        <v>4</v>
      </c>
      <c r="B141" s="32" t="s">
        <v>140</v>
      </c>
      <c r="C141" s="36" t="s">
        <v>292</v>
      </c>
      <c r="D141" s="31"/>
      <c r="E141" s="27" t="s">
        <v>388</v>
      </c>
      <c r="F141" s="31"/>
      <c r="G141" s="37">
        <v>1</v>
      </c>
      <c r="H141" s="37">
        <v>1</v>
      </c>
      <c r="I141" s="37">
        <f t="shared" si="2"/>
        <v>0</v>
      </c>
      <c r="J141" s="31"/>
    </row>
    <row r="142" spans="1:10" s="33" customFormat="1" ht="15">
      <c r="A142" s="37">
        <v>5</v>
      </c>
      <c r="B142" s="32" t="s">
        <v>141</v>
      </c>
      <c r="C142" s="36" t="s">
        <v>293</v>
      </c>
      <c r="D142" s="31"/>
      <c r="E142" s="27" t="s">
        <v>388</v>
      </c>
      <c r="F142" s="31"/>
      <c r="G142" s="37">
        <v>8</v>
      </c>
      <c r="H142" s="37">
        <v>8</v>
      </c>
      <c r="I142" s="37">
        <f t="shared" si="2"/>
        <v>0</v>
      </c>
      <c r="J142" s="31"/>
    </row>
    <row r="143" spans="1:10" s="33" customFormat="1" ht="15">
      <c r="A143" s="37">
        <v>6</v>
      </c>
      <c r="B143" s="32" t="s">
        <v>142</v>
      </c>
      <c r="C143" s="36" t="s">
        <v>294</v>
      </c>
      <c r="D143" s="31"/>
      <c r="E143" s="27" t="s">
        <v>394</v>
      </c>
      <c r="F143" s="31"/>
      <c r="G143" s="37">
        <v>1</v>
      </c>
      <c r="H143" s="37">
        <v>1</v>
      </c>
      <c r="I143" s="37">
        <f t="shared" si="2"/>
        <v>0</v>
      </c>
      <c r="J143" s="31"/>
    </row>
    <row r="144" spans="1:10" s="33" customFormat="1" ht="30">
      <c r="A144" s="37">
        <v>7</v>
      </c>
      <c r="B144" s="32" t="s">
        <v>143</v>
      </c>
      <c r="C144" s="36" t="s">
        <v>295</v>
      </c>
      <c r="D144" s="31"/>
      <c r="E144" s="27" t="s">
        <v>394</v>
      </c>
      <c r="F144" s="31"/>
      <c r="G144" s="37">
        <v>2</v>
      </c>
      <c r="H144" s="37">
        <v>2</v>
      </c>
      <c r="I144" s="37">
        <f t="shared" si="2"/>
        <v>0</v>
      </c>
      <c r="J144" s="31"/>
    </row>
    <row r="145" spans="1:10" s="33" customFormat="1" ht="30">
      <c r="A145" s="37">
        <v>8</v>
      </c>
      <c r="B145" s="32" t="s">
        <v>144</v>
      </c>
      <c r="C145" s="36" t="s">
        <v>296</v>
      </c>
      <c r="D145" s="31"/>
      <c r="E145" s="27" t="s">
        <v>394</v>
      </c>
      <c r="F145" s="31"/>
      <c r="G145" s="37">
        <v>2</v>
      </c>
      <c r="H145" s="37">
        <v>2</v>
      </c>
      <c r="I145" s="37">
        <f t="shared" si="2"/>
        <v>0</v>
      </c>
      <c r="J145" s="31"/>
    </row>
    <row r="146" spans="1:10" s="33" customFormat="1" ht="60">
      <c r="A146" s="37">
        <v>9</v>
      </c>
      <c r="B146" s="32" t="s">
        <v>145</v>
      </c>
      <c r="C146" s="36" t="s">
        <v>297</v>
      </c>
      <c r="D146" s="31"/>
      <c r="E146" s="27" t="s">
        <v>388</v>
      </c>
      <c r="F146" s="31"/>
      <c r="G146" s="37">
        <v>4</v>
      </c>
      <c r="H146" s="37">
        <v>4</v>
      </c>
      <c r="I146" s="37">
        <f t="shared" si="2"/>
        <v>0</v>
      </c>
      <c r="J146" s="31"/>
    </row>
    <row r="147" spans="1:10" s="33" customFormat="1" ht="15">
      <c r="A147" s="37">
        <v>10</v>
      </c>
      <c r="B147" s="32" t="s">
        <v>146</v>
      </c>
      <c r="C147" s="36" t="s">
        <v>298</v>
      </c>
      <c r="D147" s="31"/>
      <c r="E147" s="27" t="s">
        <v>388</v>
      </c>
      <c r="F147" s="31"/>
      <c r="G147" s="37">
        <v>1</v>
      </c>
      <c r="H147" s="37">
        <v>1</v>
      </c>
      <c r="I147" s="37">
        <f t="shared" si="2"/>
        <v>0</v>
      </c>
      <c r="J147" s="31"/>
    </row>
    <row r="148" spans="1:10" s="33" customFormat="1" ht="60">
      <c r="A148" s="37">
        <v>11</v>
      </c>
      <c r="B148" s="32" t="s">
        <v>147</v>
      </c>
      <c r="C148" s="36" t="s">
        <v>407</v>
      </c>
      <c r="D148" s="31"/>
      <c r="E148" s="27" t="s">
        <v>381</v>
      </c>
      <c r="F148" s="31"/>
      <c r="G148" s="37">
        <v>0</v>
      </c>
      <c r="H148" s="37">
        <v>0</v>
      </c>
      <c r="I148" s="37">
        <f t="shared" si="2"/>
        <v>0</v>
      </c>
      <c r="J148" s="31"/>
    </row>
    <row r="149" spans="1:10" s="33" customFormat="1" ht="45">
      <c r="A149" s="37">
        <v>12</v>
      </c>
      <c r="B149" s="32" t="s">
        <v>148</v>
      </c>
      <c r="C149" s="36" t="s">
        <v>299</v>
      </c>
      <c r="D149" s="31"/>
      <c r="E149" s="27" t="s">
        <v>394</v>
      </c>
      <c r="F149" s="31"/>
      <c r="G149" s="37">
        <v>6</v>
      </c>
      <c r="H149" s="37">
        <v>3</v>
      </c>
      <c r="I149" s="37">
        <f t="shared" si="2"/>
        <v>3</v>
      </c>
      <c r="J149" s="31"/>
    </row>
    <row r="150" spans="1:10" s="33" customFormat="1" ht="15">
      <c r="A150" s="37">
        <v>13</v>
      </c>
      <c r="B150" s="32" t="s">
        <v>149</v>
      </c>
      <c r="C150" s="36" t="s">
        <v>300</v>
      </c>
      <c r="D150" s="31"/>
      <c r="E150" s="27" t="s">
        <v>394</v>
      </c>
      <c r="F150" s="31"/>
      <c r="G150" s="37">
        <v>2</v>
      </c>
      <c r="H150" s="37">
        <v>1</v>
      </c>
      <c r="I150" s="37">
        <f t="shared" si="2"/>
        <v>1</v>
      </c>
      <c r="J150" s="31"/>
    </row>
    <row r="151" spans="1:10" s="33" customFormat="1" ht="15">
      <c r="A151" s="37">
        <v>14</v>
      </c>
      <c r="B151" s="32" t="s">
        <v>150</v>
      </c>
      <c r="C151" s="36" t="s">
        <v>301</v>
      </c>
      <c r="D151" s="31"/>
      <c r="E151" s="27" t="s">
        <v>388</v>
      </c>
      <c r="F151" s="31"/>
      <c r="G151" s="37">
        <v>1</v>
      </c>
      <c r="H151" s="37">
        <v>1</v>
      </c>
      <c r="I151" s="37">
        <f t="shared" si="2"/>
        <v>0</v>
      </c>
      <c r="J151" s="31"/>
    </row>
    <row r="152" spans="1:10" s="33" customFormat="1" ht="30">
      <c r="A152" s="37">
        <v>15</v>
      </c>
      <c r="B152" s="32" t="s">
        <v>151</v>
      </c>
      <c r="C152" s="36" t="s">
        <v>302</v>
      </c>
      <c r="D152" s="31"/>
      <c r="E152" s="27" t="s">
        <v>394</v>
      </c>
      <c r="F152" s="31"/>
      <c r="G152" s="37">
        <v>1</v>
      </c>
      <c r="H152" s="37">
        <v>1</v>
      </c>
      <c r="I152" s="37">
        <f t="shared" si="2"/>
        <v>0</v>
      </c>
      <c r="J152" s="31"/>
    </row>
    <row r="153" spans="1:10" s="33" customFormat="1" ht="15">
      <c r="A153" s="37">
        <v>16</v>
      </c>
      <c r="B153" s="32" t="s">
        <v>152</v>
      </c>
      <c r="C153" s="36" t="s">
        <v>303</v>
      </c>
      <c r="D153" s="31"/>
      <c r="E153" s="27" t="s">
        <v>394</v>
      </c>
      <c r="F153" s="31"/>
      <c r="G153" s="37">
        <v>1</v>
      </c>
      <c r="H153" s="37">
        <v>1</v>
      </c>
      <c r="I153" s="37">
        <f t="shared" si="2"/>
        <v>0</v>
      </c>
      <c r="J153" s="31"/>
    </row>
    <row r="154" spans="1:10" s="33" customFormat="1" ht="15">
      <c r="A154" s="37">
        <v>17</v>
      </c>
      <c r="B154" s="32" t="s">
        <v>153</v>
      </c>
      <c r="C154" s="36" t="s">
        <v>304</v>
      </c>
      <c r="D154" s="31"/>
      <c r="E154" s="27" t="s">
        <v>394</v>
      </c>
      <c r="F154" s="31"/>
      <c r="G154" s="37">
        <v>1</v>
      </c>
      <c r="H154" s="37">
        <v>1</v>
      </c>
      <c r="I154" s="37">
        <f t="shared" si="2"/>
        <v>0</v>
      </c>
      <c r="J154" s="31"/>
    </row>
    <row r="155" spans="1:10" s="33" customFormat="1" ht="30">
      <c r="A155" s="37">
        <v>18</v>
      </c>
      <c r="B155" s="32" t="s">
        <v>154</v>
      </c>
      <c r="C155" s="36" t="s">
        <v>305</v>
      </c>
      <c r="D155" s="31"/>
      <c r="E155" s="27" t="s">
        <v>394</v>
      </c>
      <c r="F155" s="31"/>
      <c r="G155" s="37">
        <v>1</v>
      </c>
      <c r="H155" s="37">
        <v>1</v>
      </c>
      <c r="I155" s="37">
        <f t="shared" si="2"/>
        <v>0</v>
      </c>
      <c r="J155" s="31"/>
    </row>
    <row r="156" spans="1:10" s="33" customFormat="1" ht="30">
      <c r="A156" s="37">
        <v>19</v>
      </c>
      <c r="B156" s="32" t="s">
        <v>155</v>
      </c>
      <c r="C156" s="36" t="s">
        <v>306</v>
      </c>
      <c r="D156" s="31"/>
      <c r="E156" s="27" t="s">
        <v>394</v>
      </c>
      <c r="F156" s="31"/>
      <c r="G156" s="37">
        <v>1</v>
      </c>
      <c r="H156" s="37">
        <v>1</v>
      </c>
      <c r="I156" s="37">
        <f t="shared" si="2"/>
        <v>0</v>
      </c>
      <c r="J156" s="31"/>
    </row>
    <row r="157" spans="1:10" s="33" customFormat="1" ht="15">
      <c r="A157" s="37">
        <v>20</v>
      </c>
      <c r="B157" s="32" t="s">
        <v>156</v>
      </c>
      <c r="C157" s="36" t="s">
        <v>307</v>
      </c>
      <c r="D157" s="31"/>
      <c r="E157" s="27" t="s">
        <v>394</v>
      </c>
      <c r="F157" s="31"/>
      <c r="G157" s="37">
        <v>2</v>
      </c>
      <c r="H157" s="37">
        <v>1</v>
      </c>
      <c r="I157" s="37">
        <f t="shared" si="2"/>
        <v>1</v>
      </c>
      <c r="J157" s="31"/>
    </row>
    <row r="158" spans="1:10" s="33" customFormat="1" ht="15">
      <c r="A158" s="37">
        <v>21</v>
      </c>
      <c r="B158" s="32" t="s">
        <v>79</v>
      </c>
      <c r="C158" s="36" t="s">
        <v>308</v>
      </c>
      <c r="D158" s="31"/>
      <c r="E158" s="27" t="s">
        <v>394</v>
      </c>
      <c r="F158" s="31"/>
      <c r="G158" s="37">
        <v>1</v>
      </c>
      <c r="H158" s="37">
        <v>1</v>
      </c>
      <c r="I158" s="37">
        <f t="shared" si="2"/>
        <v>0</v>
      </c>
      <c r="J158" s="31"/>
    </row>
    <row r="159" spans="1:10" s="33" customFormat="1" ht="15">
      <c r="A159" s="37">
        <v>22</v>
      </c>
      <c r="B159" s="32" t="s">
        <v>157</v>
      </c>
      <c r="C159" s="36" t="s">
        <v>309</v>
      </c>
      <c r="D159" s="31"/>
      <c r="E159" s="27" t="s">
        <v>394</v>
      </c>
      <c r="F159" s="31"/>
      <c r="G159" s="37">
        <v>1</v>
      </c>
      <c r="H159" s="37">
        <v>1</v>
      </c>
      <c r="I159" s="37">
        <f t="shared" si="2"/>
        <v>0</v>
      </c>
      <c r="J159" s="31"/>
    </row>
    <row r="160" spans="1:10" s="33" customFormat="1" ht="15">
      <c r="A160" s="37">
        <v>23</v>
      </c>
      <c r="B160" s="32" t="s">
        <v>158</v>
      </c>
      <c r="C160" s="36" t="s">
        <v>310</v>
      </c>
      <c r="D160" s="31"/>
      <c r="E160" s="27" t="s">
        <v>394</v>
      </c>
      <c r="F160" s="31"/>
      <c r="G160" s="37">
        <v>1</v>
      </c>
      <c r="H160" s="37">
        <v>1</v>
      </c>
      <c r="I160" s="37">
        <f t="shared" si="2"/>
        <v>0</v>
      </c>
      <c r="J160" s="31"/>
    </row>
    <row r="161" spans="1:10" s="33" customFormat="1" ht="30">
      <c r="A161" s="37">
        <v>24</v>
      </c>
      <c r="B161" s="32" t="s">
        <v>159</v>
      </c>
      <c r="C161" s="36" t="s">
        <v>311</v>
      </c>
      <c r="D161" s="31"/>
      <c r="E161" s="27" t="s">
        <v>388</v>
      </c>
      <c r="F161" s="31"/>
      <c r="G161" s="37">
        <v>0</v>
      </c>
      <c r="H161" s="37">
        <v>0</v>
      </c>
      <c r="I161" s="37">
        <f t="shared" si="2"/>
        <v>0</v>
      </c>
      <c r="J161" s="31"/>
    </row>
    <row r="162" spans="1:10" s="33" customFormat="1" ht="15">
      <c r="A162" s="37">
        <v>25</v>
      </c>
      <c r="B162" s="32" t="s">
        <v>160</v>
      </c>
      <c r="C162" s="36" t="s">
        <v>312</v>
      </c>
      <c r="D162" s="31"/>
      <c r="E162" s="27" t="s">
        <v>388</v>
      </c>
      <c r="F162" s="31"/>
      <c r="G162" s="37">
        <v>1</v>
      </c>
      <c r="H162" s="37">
        <v>1</v>
      </c>
      <c r="I162" s="37">
        <f t="shared" si="2"/>
        <v>0</v>
      </c>
      <c r="J162" s="31"/>
    </row>
    <row r="163" spans="1:10" s="33" customFormat="1" ht="15">
      <c r="A163" s="37">
        <v>26</v>
      </c>
      <c r="B163" s="32" t="s">
        <v>161</v>
      </c>
      <c r="C163" s="36" t="s">
        <v>313</v>
      </c>
      <c r="D163" s="31"/>
      <c r="E163" s="27" t="s">
        <v>388</v>
      </c>
      <c r="F163" s="31"/>
      <c r="G163" s="37">
        <v>2</v>
      </c>
      <c r="H163" s="37">
        <v>2</v>
      </c>
      <c r="I163" s="37">
        <f t="shared" ref="I163:I224" si="3">G163-H163</f>
        <v>0</v>
      </c>
      <c r="J163" s="31"/>
    </row>
    <row r="164" spans="1:10" s="33" customFormat="1" ht="15">
      <c r="A164" s="37">
        <v>27</v>
      </c>
      <c r="B164" s="32" t="s">
        <v>161</v>
      </c>
      <c r="C164" s="36" t="s">
        <v>314</v>
      </c>
      <c r="D164" s="31"/>
      <c r="E164" s="27" t="s">
        <v>388</v>
      </c>
      <c r="F164" s="31"/>
      <c r="G164" s="37">
        <v>1</v>
      </c>
      <c r="H164" s="37">
        <v>1</v>
      </c>
      <c r="I164" s="37">
        <f t="shared" si="3"/>
        <v>0</v>
      </c>
      <c r="J164" s="31"/>
    </row>
    <row r="165" spans="1:10" s="33" customFormat="1" ht="30">
      <c r="A165" s="37">
        <v>28</v>
      </c>
      <c r="B165" s="32" t="s">
        <v>162</v>
      </c>
      <c r="C165" s="36" t="s">
        <v>315</v>
      </c>
      <c r="D165" s="31"/>
      <c r="E165" s="27" t="s">
        <v>388</v>
      </c>
      <c r="F165" s="31"/>
      <c r="G165" s="37">
        <v>0</v>
      </c>
      <c r="H165" s="37">
        <v>0</v>
      </c>
      <c r="I165" s="37">
        <f t="shared" si="3"/>
        <v>0</v>
      </c>
      <c r="J165" s="31"/>
    </row>
    <row r="166" spans="1:10" s="33" customFormat="1" ht="15">
      <c r="A166" s="37">
        <v>29</v>
      </c>
      <c r="B166" s="32" t="s">
        <v>163</v>
      </c>
      <c r="C166" s="36" t="s">
        <v>316</v>
      </c>
      <c r="D166" s="31"/>
      <c r="E166" s="27" t="s">
        <v>388</v>
      </c>
      <c r="F166" s="31"/>
      <c r="G166" s="37">
        <v>1</v>
      </c>
      <c r="H166" s="37">
        <v>1</v>
      </c>
      <c r="I166" s="37">
        <f t="shared" si="3"/>
        <v>0</v>
      </c>
      <c r="J166" s="31"/>
    </row>
    <row r="167" spans="1:10" s="33" customFormat="1" ht="30">
      <c r="A167" s="37">
        <v>30</v>
      </c>
      <c r="B167" s="32" t="s">
        <v>164</v>
      </c>
      <c r="C167" s="36" t="s">
        <v>317</v>
      </c>
      <c r="D167" s="31"/>
      <c r="E167" s="27" t="s">
        <v>379</v>
      </c>
      <c r="F167" s="31"/>
      <c r="G167" s="37">
        <v>0</v>
      </c>
      <c r="H167" s="37">
        <v>0</v>
      </c>
      <c r="I167" s="37">
        <f t="shared" si="3"/>
        <v>0</v>
      </c>
      <c r="J167" s="31"/>
    </row>
    <row r="168" spans="1:10" s="33" customFormat="1" ht="15">
      <c r="A168" s="37">
        <v>31</v>
      </c>
      <c r="B168" s="32" t="s">
        <v>165</v>
      </c>
      <c r="C168" s="36" t="s">
        <v>318</v>
      </c>
      <c r="D168" s="31"/>
      <c r="E168" s="27" t="s">
        <v>394</v>
      </c>
      <c r="F168" s="31"/>
      <c r="G168" s="37">
        <v>0</v>
      </c>
      <c r="H168" s="37">
        <v>0</v>
      </c>
      <c r="I168" s="37">
        <f t="shared" si="3"/>
        <v>0</v>
      </c>
      <c r="J168" s="31"/>
    </row>
    <row r="169" spans="1:10" s="33" customFormat="1" ht="15">
      <c r="A169" s="37">
        <v>32</v>
      </c>
      <c r="B169" s="32" t="s">
        <v>166</v>
      </c>
      <c r="C169" s="36" t="s">
        <v>319</v>
      </c>
      <c r="D169" s="31"/>
      <c r="E169" s="27" t="s">
        <v>394</v>
      </c>
      <c r="F169" s="31"/>
      <c r="G169" s="37">
        <v>1</v>
      </c>
      <c r="H169" s="37">
        <v>1</v>
      </c>
      <c r="I169" s="37">
        <f t="shared" si="3"/>
        <v>0</v>
      </c>
      <c r="J169" s="31"/>
    </row>
    <row r="170" spans="1:10" s="33" customFormat="1" ht="15">
      <c r="A170" s="37">
        <v>33</v>
      </c>
      <c r="B170" s="32" t="s">
        <v>167</v>
      </c>
      <c r="C170" s="36" t="s">
        <v>320</v>
      </c>
      <c r="D170" s="31"/>
      <c r="E170" s="27" t="s">
        <v>388</v>
      </c>
      <c r="F170" s="31"/>
      <c r="G170" s="37">
        <v>1</v>
      </c>
      <c r="H170" s="37">
        <v>1</v>
      </c>
      <c r="I170" s="37">
        <f t="shared" si="3"/>
        <v>0</v>
      </c>
      <c r="J170" s="31"/>
    </row>
    <row r="171" spans="1:10" s="33" customFormat="1" ht="15">
      <c r="A171" s="37">
        <v>34</v>
      </c>
      <c r="B171" s="32" t="s">
        <v>168</v>
      </c>
      <c r="C171" s="36" t="s">
        <v>321</v>
      </c>
      <c r="D171" s="31"/>
      <c r="E171" s="27" t="s">
        <v>394</v>
      </c>
      <c r="F171" s="31"/>
      <c r="G171" s="37">
        <v>1</v>
      </c>
      <c r="H171" s="37">
        <v>1</v>
      </c>
      <c r="I171" s="37">
        <f t="shared" si="3"/>
        <v>0</v>
      </c>
      <c r="J171" s="31"/>
    </row>
    <row r="172" spans="1:10" s="33" customFormat="1" ht="15">
      <c r="A172" s="37">
        <v>35</v>
      </c>
      <c r="B172" s="32" t="s">
        <v>169</v>
      </c>
      <c r="C172" s="36" t="s">
        <v>322</v>
      </c>
      <c r="D172" s="31"/>
      <c r="E172" s="27" t="s">
        <v>394</v>
      </c>
      <c r="F172" s="31"/>
      <c r="G172" s="37">
        <v>1</v>
      </c>
      <c r="H172" s="37">
        <v>1</v>
      </c>
      <c r="I172" s="37">
        <f t="shared" si="3"/>
        <v>0</v>
      </c>
      <c r="J172" s="31"/>
    </row>
    <row r="173" spans="1:10" s="33" customFormat="1" ht="30">
      <c r="A173" s="37">
        <v>36</v>
      </c>
      <c r="B173" s="32" t="s">
        <v>170</v>
      </c>
      <c r="C173" s="36" t="s">
        <v>323</v>
      </c>
      <c r="D173" s="31"/>
      <c r="E173" s="27" t="s">
        <v>394</v>
      </c>
      <c r="F173" s="31"/>
      <c r="G173" s="37">
        <v>1</v>
      </c>
      <c r="H173" s="37">
        <v>1</v>
      </c>
      <c r="I173" s="37">
        <f t="shared" si="3"/>
        <v>0</v>
      </c>
      <c r="J173" s="31"/>
    </row>
    <row r="174" spans="1:10" s="33" customFormat="1" ht="15">
      <c r="A174" s="37">
        <v>37</v>
      </c>
      <c r="B174" s="32" t="s">
        <v>171</v>
      </c>
      <c r="C174" s="36" t="s">
        <v>324</v>
      </c>
      <c r="D174" s="31"/>
      <c r="E174" s="27" t="s">
        <v>388</v>
      </c>
      <c r="F174" s="31"/>
      <c r="G174" s="37">
        <v>2</v>
      </c>
      <c r="H174" s="37">
        <v>1</v>
      </c>
      <c r="I174" s="37">
        <f t="shared" si="3"/>
        <v>1</v>
      </c>
      <c r="J174" s="31"/>
    </row>
    <row r="175" spans="1:10" s="33" customFormat="1" ht="15">
      <c r="A175" s="37">
        <v>38</v>
      </c>
      <c r="B175" s="32" t="s">
        <v>172</v>
      </c>
      <c r="C175" s="36" t="s">
        <v>325</v>
      </c>
      <c r="D175" s="31"/>
      <c r="E175" s="27" t="s">
        <v>388</v>
      </c>
      <c r="F175" s="31"/>
      <c r="G175" s="37">
        <v>1</v>
      </c>
      <c r="H175" s="37">
        <v>1</v>
      </c>
      <c r="I175" s="37">
        <f t="shared" si="3"/>
        <v>0</v>
      </c>
      <c r="J175" s="31"/>
    </row>
    <row r="176" spans="1:10" s="33" customFormat="1" ht="15">
      <c r="A176" s="37">
        <v>39</v>
      </c>
      <c r="B176" s="32" t="s">
        <v>173</v>
      </c>
      <c r="C176" s="36" t="s">
        <v>326</v>
      </c>
      <c r="D176" s="31"/>
      <c r="E176" s="27" t="s">
        <v>388</v>
      </c>
      <c r="F176" s="31"/>
      <c r="G176" s="37">
        <v>1</v>
      </c>
      <c r="H176" s="37">
        <v>1</v>
      </c>
      <c r="I176" s="37">
        <f t="shared" si="3"/>
        <v>0</v>
      </c>
      <c r="J176" s="31"/>
    </row>
    <row r="177" spans="1:10" s="33" customFormat="1" ht="15">
      <c r="A177" s="37">
        <v>40</v>
      </c>
      <c r="B177" s="32" t="s">
        <v>173</v>
      </c>
      <c r="C177" s="36" t="s">
        <v>327</v>
      </c>
      <c r="D177" s="31"/>
      <c r="E177" s="27" t="s">
        <v>388</v>
      </c>
      <c r="F177" s="31"/>
      <c r="G177" s="37">
        <v>1</v>
      </c>
      <c r="H177" s="37">
        <v>1</v>
      </c>
      <c r="I177" s="37">
        <f t="shared" si="3"/>
        <v>0</v>
      </c>
      <c r="J177" s="31"/>
    </row>
    <row r="178" spans="1:10" s="33" customFormat="1" ht="30">
      <c r="A178" s="37">
        <v>42</v>
      </c>
      <c r="B178" s="32" t="s">
        <v>174</v>
      </c>
      <c r="C178" s="36" t="s">
        <v>429</v>
      </c>
      <c r="D178" s="31"/>
      <c r="E178" s="27" t="s">
        <v>381</v>
      </c>
      <c r="F178" s="31"/>
      <c r="G178" s="37">
        <v>0</v>
      </c>
      <c r="H178" s="37">
        <v>0</v>
      </c>
      <c r="I178" s="37">
        <f t="shared" si="3"/>
        <v>0</v>
      </c>
      <c r="J178" s="31"/>
    </row>
    <row r="179" spans="1:10" s="33" customFormat="1" ht="15">
      <c r="A179" s="37">
        <v>43</v>
      </c>
      <c r="B179" s="32" t="s">
        <v>175</v>
      </c>
      <c r="C179" s="36" t="s">
        <v>328</v>
      </c>
      <c r="D179" s="31"/>
      <c r="E179" s="27" t="s">
        <v>394</v>
      </c>
      <c r="F179" s="31"/>
      <c r="G179" s="37">
        <v>1</v>
      </c>
      <c r="H179" s="37">
        <v>1</v>
      </c>
      <c r="I179" s="37">
        <f t="shared" si="3"/>
        <v>0</v>
      </c>
      <c r="J179" s="31"/>
    </row>
    <row r="180" spans="1:10" s="33" customFormat="1" ht="30">
      <c r="A180" s="37">
        <v>44</v>
      </c>
      <c r="B180" s="32" t="s">
        <v>176</v>
      </c>
      <c r="C180" s="36" t="s">
        <v>329</v>
      </c>
      <c r="D180" s="31"/>
      <c r="E180" s="27" t="s">
        <v>388</v>
      </c>
      <c r="F180" s="31"/>
      <c r="G180" s="37">
        <v>2</v>
      </c>
      <c r="H180" s="37">
        <v>2</v>
      </c>
      <c r="I180" s="37">
        <f t="shared" si="3"/>
        <v>0</v>
      </c>
      <c r="J180" s="31"/>
    </row>
    <row r="181" spans="1:10" s="33" customFormat="1" ht="15">
      <c r="A181" s="37">
        <v>45</v>
      </c>
      <c r="B181" s="32" t="s">
        <v>177</v>
      </c>
      <c r="C181" s="36" t="s">
        <v>330</v>
      </c>
      <c r="D181" s="31"/>
      <c r="E181" s="27" t="s">
        <v>388</v>
      </c>
      <c r="F181" s="31"/>
      <c r="G181" s="37">
        <v>2</v>
      </c>
      <c r="H181" s="37">
        <v>2</v>
      </c>
      <c r="I181" s="37">
        <f t="shared" si="3"/>
        <v>0</v>
      </c>
      <c r="J181" s="31"/>
    </row>
    <row r="182" spans="1:10" s="33" customFormat="1" ht="15">
      <c r="A182" s="37">
        <v>46</v>
      </c>
      <c r="B182" s="32" t="s">
        <v>178</v>
      </c>
      <c r="C182" s="36" t="s">
        <v>331</v>
      </c>
      <c r="D182" s="31"/>
      <c r="E182" s="27" t="s">
        <v>388</v>
      </c>
      <c r="F182" s="31"/>
      <c r="G182" s="37">
        <v>1</v>
      </c>
      <c r="H182" s="37">
        <v>1</v>
      </c>
      <c r="I182" s="37">
        <f t="shared" si="3"/>
        <v>0</v>
      </c>
      <c r="J182" s="31"/>
    </row>
    <row r="183" spans="1:10" s="33" customFormat="1" ht="15">
      <c r="A183" s="37">
        <v>47</v>
      </c>
      <c r="B183" s="32" t="s">
        <v>179</v>
      </c>
      <c r="C183" s="36" t="s">
        <v>332</v>
      </c>
      <c r="D183" s="31"/>
      <c r="E183" s="27" t="s">
        <v>388</v>
      </c>
      <c r="F183" s="31"/>
      <c r="G183" s="37">
        <v>1</v>
      </c>
      <c r="H183" s="37">
        <v>1</v>
      </c>
      <c r="I183" s="37">
        <f t="shared" si="3"/>
        <v>0</v>
      </c>
      <c r="J183" s="31"/>
    </row>
    <row r="184" spans="1:10" s="33" customFormat="1" ht="15">
      <c r="A184" s="37">
        <v>48</v>
      </c>
      <c r="B184" s="32" t="s">
        <v>180</v>
      </c>
      <c r="C184" s="36" t="s">
        <v>333</v>
      </c>
      <c r="D184" s="31"/>
      <c r="E184" s="27" t="s">
        <v>394</v>
      </c>
      <c r="F184" s="31"/>
      <c r="G184" s="37">
        <v>1</v>
      </c>
      <c r="H184" s="37">
        <v>1</v>
      </c>
      <c r="I184" s="37">
        <f t="shared" si="3"/>
        <v>0</v>
      </c>
      <c r="J184" s="31"/>
    </row>
    <row r="185" spans="1:10" s="33" customFormat="1" ht="15">
      <c r="A185" s="37">
        <v>49</v>
      </c>
      <c r="B185" s="32" t="s">
        <v>181</v>
      </c>
      <c r="C185" s="36" t="s">
        <v>333</v>
      </c>
      <c r="D185" s="31"/>
      <c r="E185" s="27" t="s">
        <v>394</v>
      </c>
      <c r="F185" s="31"/>
      <c r="G185" s="37">
        <v>1</v>
      </c>
      <c r="H185" s="37">
        <v>1</v>
      </c>
      <c r="I185" s="37">
        <f t="shared" si="3"/>
        <v>0</v>
      </c>
      <c r="J185" s="31"/>
    </row>
    <row r="186" spans="1:10" s="33" customFormat="1" ht="15">
      <c r="A186" s="37">
        <v>50</v>
      </c>
      <c r="B186" s="32" t="s">
        <v>182</v>
      </c>
      <c r="C186" s="36" t="s">
        <v>334</v>
      </c>
      <c r="D186" s="31"/>
      <c r="E186" s="27" t="s">
        <v>394</v>
      </c>
      <c r="F186" s="31"/>
      <c r="G186" s="37">
        <v>1</v>
      </c>
      <c r="H186" s="37">
        <v>1</v>
      </c>
      <c r="I186" s="37">
        <f t="shared" si="3"/>
        <v>0</v>
      </c>
      <c r="J186" s="31"/>
    </row>
    <row r="187" spans="1:10" s="33" customFormat="1" ht="15">
      <c r="A187" s="37">
        <v>51</v>
      </c>
      <c r="B187" s="32" t="s">
        <v>183</v>
      </c>
      <c r="C187" s="36" t="s">
        <v>335</v>
      </c>
      <c r="D187" s="31"/>
      <c r="E187" s="27" t="s">
        <v>388</v>
      </c>
      <c r="F187" s="31"/>
      <c r="G187" s="37">
        <v>1</v>
      </c>
      <c r="H187" s="37">
        <v>1</v>
      </c>
      <c r="I187" s="37">
        <f t="shared" si="3"/>
        <v>0</v>
      </c>
      <c r="J187" s="31"/>
    </row>
    <row r="188" spans="1:10" s="33" customFormat="1" ht="15">
      <c r="A188" s="37">
        <v>52</v>
      </c>
      <c r="B188" s="32" t="s">
        <v>87</v>
      </c>
      <c r="C188" s="36" t="s">
        <v>274</v>
      </c>
      <c r="D188" s="31"/>
      <c r="E188" s="27" t="s">
        <v>396</v>
      </c>
      <c r="F188" s="31"/>
      <c r="G188" s="37">
        <v>2</v>
      </c>
      <c r="H188" s="37">
        <v>1</v>
      </c>
      <c r="I188" s="37">
        <f t="shared" si="3"/>
        <v>1</v>
      </c>
      <c r="J188" s="31"/>
    </row>
    <row r="189" spans="1:10" s="33" customFormat="1" ht="15">
      <c r="A189" s="37">
        <v>53</v>
      </c>
      <c r="B189" s="32" t="s">
        <v>88</v>
      </c>
      <c r="C189" s="36"/>
      <c r="D189" s="31"/>
      <c r="E189" s="27" t="s">
        <v>396</v>
      </c>
      <c r="F189" s="31"/>
      <c r="G189" s="37">
        <v>50</v>
      </c>
      <c r="H189" s="37">
        <v>3</v>
      </c>
      <c r="I189" s="37">
        <f t="shared" si="3"/>
        <v>47</v>
      </c>
      <c r="J189" s="31"/>
    </row>
    <row r="190" spans="1:10" s="33" customFormat="1" ht="15">
      <c r="A190" s="37">
        <v>54</v>
      </c>
      <c r="B190" s="32" t="s">
        <v>184</v>
      </c>
      <c r="C190" s="36" t="s">
        <v>406</v>
      </c>
      <c r="D190" s="31"/>
      <c r="E190" s="27" t="s">
        <v>388</v>
      </c>
      <c r="F190" s="31"/>
      <c r="G190" s="37">
        <v>0</v>
      </c>
      <c r="H190" s="37">
        <v>0</v>
      </c>
      <c r="I190" s="37">
        <f t="shared" si="3"/>
        <v>0</v>
      </c>
      <c r="J190" s="31"/>
    </row>
    <row r="191" spans="1:10" s="33" customFormat="1" ht="15">
      <c r="A191" s="37">
        <v>55</v>
      </c>
      <c r="B191" s="32" t="s">
        <v>89</v>
      </c>
      <c r="C191" s="36"/>
      <c r="D191" s="31"/>
      <c r="E191" s="27" t="s">
        <v>396</v>
      </c>
      <c r="F191" s="31"/>
      <c r="G191" s="37">
        <v>10</v>
      </c>
      <c r="H191" s="37">
        <v>2</v>
      </c>
      <c r="I191" s="37">
        <f t="shared" si="3"/>
        <v>8</v>
      </c>
      <c r="J191" s="31"/>
    </row>
    <row r="192" spans="1:10" s="33" customFormat="1" ht="15">
      <c r="A192" s="37">
        <v>56</v>
      </c>
      <c r="B192" s="32" t="s">
        <v>185</v>
      </c>
      <c r="C192" s="36" t="s">
        <v>336</v>
      </c>
      <c r="D192" s="31"/>
      <c r="E192" s="27" t="s">
        <v>379</v>
      </c>
      <c r="F192" s="31"/>
      <c r="G192" s="37">
        <v>1</v>
      </c>
      <c r="H192" s="37">
        <v>1</v>
      </c>
      <c r="I192" s="37">
        <f t="shared" si="3"/>
        <v>0</v>
      </c>
      <c r="J192" s="31"/>
    </row>
    <row r="193" spans="1:10" s="33" customFormat="1" ht="15">
      <c r="A193" s="37">
        <v>57</v>
      </c>
      <c r="B193" s="32" t="s">
        <v>186</v>
      </c>
      <c r="C193" s="36" t="s">
        <v>337</v>
      </c>
      <c r="D193" s="31"/>
      <c r="E193" s="27" t="s">
        <v>394</v>
      </c>
      <c r="F193" s="31"/>
      <c r="G193" s="37">
        <v>2</v>
      </c>
      <c r="H193" s="37">
        <v>1</v>
      </c>
      <c r="I193" s="37">
        <f t="shared" si="3"/>
        <v>1</v>
      </c>
      <c r="J193" s="31"/>
    </row>
    <row r="194" spans="1:10" s="33" customFormat="1" ht="15">
      <c r="A194" s="37">
        <v>58</v>
      </c>
      <c r="B194" s="32" t="s">
        <v>187</v>
      </c>
      <c r="C194" s="36" t="s">
        <v>337</v>
      </c>
      <c r="D194" s="31"/>
      <c r="E194" s="27" t="s">
        <v>394</v>
      </c>
      <c r="F194" s="31"/>
      <c r="G194" s="37">
        <v>1</v>
      </c>
      <c r="H194" s="37">
        <v>1</v>
      </c>
      <c r="I194" s="37">
        <f t="shared" si="3"/>
        <v>0</v>
      </c>
      <c r="J194" s="31"/>
    </row>
    <row r="195" spans="1:10" s="33" customFormat="1" ht="15">
      <c r="A195" s="37">
        <v>59</v>
      </c>
      <c r="B195" s="32" t="s">
        <v>188</v>
      </c>
      <c r="C195" s="36" t="s">
        <v>338</v>
      </c>
      <c r="D195" s="31"/>
      <c r="E195" s="27" t="s">
        <v>394</v>
      </c>
      <c r="F195" s="31"/>
      <c r="G195" s="37">
        <v>1</v>
      </c>
      <c r="H195" s="37">
        <v>1</v>
      </c>
      <c r="I195" s="37">
        <f t="shared" si="3"/>
        <v>0</v>
      </c>
      <c r="J195" s="31"/>
    </row>
    <row r="196" spans="1:10" s="33" customFormat="1" ht="15">
      <c r="A196" s="37">
        <v>60</v>
      </c>
      <c r="B196" s="32" t="s">
        <v>189</v>
      </c>
      <c r="C196" s="36" t="s">
        <v>339</v>
      </c>
      <c r="D196" s="31"/>
      <c r="E196" s="27" t="s">
        <v>394</v>
      </c>
      <c r="F196" s="31"/>
      <c r="G196" s="37">
        <v>2</v>
      </c>
      <c r="H196" s="37">
        <v>2</v>
      </c>
      <c r="I196" s="37">
        <f t="shared" si="3"/>
        <v>0</v>
      </c>
      <c r="J196" s="31"/>
    </row>
    <row r="197" spans="1:10" s="33" customFormat="1" ht="15">
      <c r="A197" s="37">
        <v>61</v>
      </c>
      <c r="B197" s="32" t="s">
        <v>190</v>
      </c>
      <c r="C197" s="36" t="s">
        <v>340</v>
      </c>
      <c r="D197" s="31"/>
      <c r="E197" s="27" t="s">
        <v>394</v>
      </c>
      <c r="F197" s="31"/>
      <c r="G197" s="37">
        <v>2</v>
      </c>
      <c r="H197" s="37">
        <v>2</v>
      </c>
      <c r="I197" s="37">
        <f t="shared" si="3"/>
        <v>0</v>
      </c>
      <c r="J197" s="31"/>
    </row>
    <row r="198" spans="1:10" s="33" customFormat="1" ht="15">
      <c r="A198" s="37">
        <v>62</v>
      </c>
      <c r="B198" s="32" t="s">
        <v>191</v>
      </c>
      <c r="C198" s="36" t="s">
        <v>341</v>
      </c>
      <c r="D198" s="31"/>
      <c r="E198" s="27" t="s">
        <v>388</v>
      </c>
      <c r="F198" s="31"/>
      <c r="G198" s="37">
        <v>1</v>
      </c>
      <c r="H198" s="37">
        <v>1</v>
      </c>
      <c r="I198" s="37">
        <f t="shared" si="3"/>
        <v>0</v>
      </c>
      <c r="J198" s="31"/>
    </row>
    <row r="199" spans="1:10" s="33" customFormat="1" ht="15">
      <c r="A199" s="37">
        <v>63</v>
      </c>
      <c r="B199" s="32" t="s">
        <v>192</v>
      </c>
      <c r="C199" s="36" t="s">
        <v>342</v>
      </c>
      <c r="D199" s="31"/>
      <c r="E199" s="27" t="s">
        <v>388</v>
      </c>
      <c r="F199" s="31"/>
      <c r="G199" s="37">
        <v>1</v>
      </c>
      <c r="H199" s="37">
        <v>1</v>
      </c>
      <c r="I199" s="37">
        <f t="shared" si="3"/>
        <v>0</v>
      </c>
      <c r="J199" s="31"/>
    </row>
    <row r="200" spans="1:10" s="33" customFormat="1" ht="15">
      <c r="A200" s="37">
        <v>64</v>
      </c>
      <c r="B200" s="32" t="s">
        <v>193</v>
      </c>
      <c r="C200" s="36" t="s">
        <v>342</v>
      </c>
      <c r="D200" s="31"/>
      <c r="E200" s="27" t="s">
        <v>388</v>
      </c>
      <c r="F200" s="31"/>
      <c r="G200" s="37">
        <v>1</v>
      </c>
      <c r="H200" s="37">
        <v>1</v>
      </c>
      <c r="I200" s="37">
        <f t="shared" si="3"/>
        <v>0</v>
      </c>
      <c r="J200" s="31"/>
    </row>
    <row r="201" spans="1:10" s="33" customFormat="1" ht="15">
      <c r="A201" s="37">
        <v>65</v>
      </c>
      <c r="B201" s="32" t="s">
        <v>194</v>
      </c>
      <c r="C201" s="36" t="s">
        <v>343</v>
      </c>
      <c r="D201" s="31"/>
      <c r="E201" s="27" t="s">
        <v>388</v>
      </c>
      <c r="F201" s="31"/>
      <c r="G201" s="37">
        <v>1</v>
      </c>
      <c r="H201" s="37">
        <v>1</v>
      </c>
      <c r="I201" s="37">
        <f t="shared" si="3"/>
        <v>0</v>
      </c>
      <c r="J201" s="31"/>
    </row>
    <row r="202" spans="1:10" s="33" customFormat="1" ht="15">
      <c r="A202" s="37">
        <v>66</v>
      </c>
      <c r="B202" s="32" t="s">
        <v>195</v>
      </c>
      <c r="C202" s="36" t="s">
        <v>344</v>
      </c>
      <c r="D202" s="31"/>
      <c r="E202" s="27" t="s">
        <v>388</v>
      </c>
      <c r="F202" s="31"/>
      <c r="G202" s="37">
        <v>1</v>
      </c>
      <c r="H202" s="37">
        <v>1</v>
      </c>
      <c r="I202" s="37">
        <f t="shared" si="3"/>
        <v>0</v>
      </c>
      <c r="J202" s="31"/>
    </row>
    <row r="203" spans="1:10" s="33" customFormat="1" ht="15">
      <c r="A203" s="37">
        <v>67</v>
      </c>
      <c r="B203" s="32" t="s">
        <v>196</v>
      </c>
      <c r="C203" s="36" t="s">
        <v>345</v>
      </c>
      <c r="D203" s="31"/>
      <c r="E203" s="27" t="s">
        <v>388</v>
      </c>
      <c r="F203" s="31"/>
      <c r="G203" s="37">
        <v>1</v>
      </c>
      <c r="H203" s="37">
        <v>1</v>
      </c>
      <c r="I203" s="37">
        <f t="shared" si="3"/>
        <v>0</v>
      </c>
      <c r="J203" s="31"/>
    </row>
    <row r="204" spans="1:10" s="33" customFormat="1" ht="75">
      <c r="A204" s="37">
        <v>68</v>
      </c>
      <c r="B204" s="32" t="s">
        <v>197</v>
      </c>
      <c r="C204" s="36" t="s">
        <v>346</v>
      </c>
      <c r="D204" s="31"/>
      <c r="E204" s="27" t="s">
        <v>394</v>
      </c>
      <c r="F204" s="31"/>
      <c r="G204" s="37">
        <v>1</v>
      </c>
      <c r="H204" s="37">
        <v>1</v>
      </c>
      <c r="I204" s="37">
        <f t="shared" si="3"/>
        <v>0</v>
      </c>
      <c r="J204" s="31"/>
    </row>
    <row r="205" spans="1:10" s="33" customFormat="1" ht="30">
      <c r="A205" s="37">
        <v>69</v>
      </c>
      <c r="B205" s="32" t="s">
        <v>198</v>
      </c>
      <c r="C205" s="36" t="s">
        <v>347</v>
      </c>
      <c r="D205" s="31"/>
      <c r="E205" s="27" t="s">
        <v>394</v>
      </c>
      <c r="F205" s="31"/>
      <c r="G205" s="37">
        <v>2</v>
      </c>
      <c r="H205" s="37">
        <v>2</v>
      </c>
      <c r="I205" s="37">
        <f t="shared" si="3"/>
        <v>0</v>
      </c>
      <c r="J205" s="31"/>
    </row>
    <row r="206" spans="1:10" s="33" customFormat="1" ht="30">
      <c r="A206" s="37">
        <v>70</v>
      </c>
      <c r="B206" s="32" t="s">
        <v>199</v>
      </c>
      <c r="C206" s="36" t="s">
        <v>348</v>
      </c>
      <c r="D206" s="31"/>
      <c r="E206" s="27" t="s">
        <v>394</v>
      </c>
      <c r="F206" s="31"/>
      <c r="G206" s="37">
        <v>2</v>
      </c>
      <c r="H206" s="37">
        <v>2</v>
      </c>
      <c r="I206" s="37">
        <f t="shared" si="3"/>
        <v>0</v>
      </c>
      <c r="J206" s="31"/>
    </row>
    <row r="207" spans="1:10" s="33" customFormat="1" ht="15">
      <c r="A207" s="37">
        <v>71</v>
      </c>
      <c r="B207" s="32" t="s">
        <v>200</v>
      </c>
      <c r="C207" s="36" t="s">
        <v>349</v>
      </c>
      <c r="D207" s="31"/>
      <c r="E207" s="27" t="s">
        <v>394</v>
      </c>
      <c r="F207" s="31"/>
      <c r="G207" s="37">
        <v>2</v>
      </c>
      <c r="H207" s="37">
        <v>2</v>
      </c>
      <c r="I207" s="37">
        <f t="shared" si="3"/>
        <v>0</v>
      </c>
      <c r="J207" s="31"/>
    </row>
    <row r="208" spans="1:10" s="33" customFormat="1" ht="15">
      <c r="A208" s="37">
        <v>72</v>
      </c>
      <c r="B208" s="32" t="s">
        <v>201</v>
      </c>
      <c r="C208" s="36" t="s">
        <v>350</v>
      </c>
      <c r="D208" s="31"/>
      <c r="E208" s="27" t="s">
        <v>394</v>
      </c>
      <c r="F208" s="31"/>
      <c r="G208" s="37">
        <v>2</v>
      </c>
      <c r="H208" s="37">
        <v>2</v>
      </c>
      <c r="I208" s="37">
        <f t="shared" si="3"/>
        <v>0</v>
      </c>
      <c r="J208" s="31"/>
    </row>
    <row r="209" spans="1:10" s="33" customFormat="1" ht="15">
      <c r="A209" s="37">
        <v>73</v>
      </c>
      <c r="B209" s="32" t="s">
        <v>202</v>
      </c>
      <c r="C209" s="36" t="s">
        <v>351</v>
      </c>
      <c r="D209" s="31"/>
      <c r="E209" s="27" t="s">
        <v>394</v>
      </c>
      <c r="F209" s="31"/>
      <c r="G209" s="37">
        <v>1</v>
      </c>
      <c r="H209" s="37">
        <v>1</v>
      </c>
      <c r="I209" s="37">
        <f t="shared" si="3"/>
        <v>0</v>
      </c>
      <c r="J209" s="31"/>
    </row>
    <row r="210" spans="1:10" s="33" customFormat="1" ht="15">
      <c r="A210" s="37">
        <v>74</v>
      </c>
      <c r="B210" s="32" t="s">
        <v>203</v>
      </c>
      <c r="C210" s="36" t="s">
        <v>352</v>
      </c>
      <c r="D210" s="31"/>
      <c r="E210" s="27" t="s">
        <v>394</v>
      </c>
      <c r="F210" s="31"/>
      <c r="G210" s="37">
        <v>1</v>
      </c>
      <c r="H210" s="37">
        <v>1</v>
      </c>
      <c r="I210" s="37">
        <f t="shared" si="3"/>
        <v>0</v>
      </c>
      <c r="J210" s="31"/>
    </row>
    <row r="211" spans="1:10" s="33" customFormat="1" ht="30">
      <c r="A211" s="37">
        <v>75</v>
      </c>
      <c r="B211" s="32" t="s">
        <v>204</v>
      </c>
      <c r="C211" s="36" t="s">
        <v>353</v>
      </c>
      <c r="D211" s="31"/>
      <c r="E211" s="27" t="s">
        <v>394</v>
      </c>
      <c r="F211" s="31"/>
      <c r="G211" s="37">
        <v>1</v>
      </c>
      <c r="H211" s="37">
        <v>1</v>
      </c>
      <c r="I211" s="37">
        <f t="shared" si="3"/>
        <v>0</v>
      </c>
      <c r="J211" s="31"/>
    </row>
    <row r="212" spans="1:10" s="33" customFormat="1" ht="15">
      <c r="A212" s="37">
        <v>76</v>
      </c>
      <c r="B212" s="32" t="s">
        <v>205</v>
      </c>
      <c r="C212" s="36" t="s">
        <v>354</v>
      </c>
      <c r="D212" s="31"/>
      <c r="E212" s="27" t="s">
        <v>394</v>
      </c>
      <c r="F212" s="31"/>
      <c r="G212" s="37">
        <v>2</v>
      </c>
      <c r="H212" s="37">
        <v>2</v>
      </c>
      <c r="I212" s="37">
        <f t="shared" si="3"/>
        <v>0</v>
      </c>
      <c r="J212" s="31"/>
    </row>
    <row r="213" spans="1:10" s="33" customFormat="1" ht="15">
      <c r="A213" s="37">
        <v>77</v>
      </c>
      <c r="B213" s="32" t="s">
        <v>206</v>
      </c>
      <c r="C213" s="36" t="s">
        <v>355</v>
      </c>
      <c r="D213" s="31"/>
      <c r="E213" s="27" t="s">
        <v>394</v>
      </c>
      <c r="F213" s="31"/>
      <c r="G213" s="37">
        <v>2</v>
      </c>
      <c r="H213" s="37">
        <v>2</v>
      </c>
      <c r="I213" s="37">
        <f t="shared" si="3"/>
        <v>0</v>
      </c>
      <c r="J213" s="31"/>
    </row>
    <row r="214" spans="1:10" s="33" customFormat="1" ht="15">
      <c r="A214" s="37">
        <v>78</v>
      </c>
      <c r="B214" s="32" t="s">
        <v>207</v>
      </c>
      <c r="C214" s="36" t="s">
        <v>356</v>
      </c>
      <c r="D214" s="31"/>
      <c r="E214" s="27" t="s">
        <v>394</v>
      </c>
      <c r="F214" s="31"/>
      <c r="G214" s="37">
        <v>1</v>
      </c>
      <c r="H214" s="37">
        <v>1</v>
      </c>
      <c r="I214" s="37">
        <f t="shared" si="3"/>
        <v>0</v>
      </c>
      <c r="J214" s="31"/>
    </row>
    <row r="215" spans="1:10" s="33" customFormat="1" ht="15">
      <c r="A215" s="37">
        <v>79</v>
      </c>
      <c r="B215" s="32" t="s">
        <v>208</v>
      </c>
      <c r="C215" s="36" t="s">
        <v>357</v>
      </c>
      <c r="D215" s="31"/>
      <c r="E215" s="27" t="s">
        <v>394</v>
      </c>
      <c r="F215" s="31"/>
      <c r="G215" s="37">
        <v>2</v>
      </c>
      <c r="H215" s="37">
        <v>2</v>
      </c>
      <c r="I215" s="37">
        <f t="shared" si="3"/>
        <v>0</v>
      </c>
      <c r="J215" s="31"/>
    </row>
    <row r="216" spans="1:10" s="33" customFormat="1" ht="60">
      <c r="A216" s="37">
        <v>80</v>
      </c>
      <c r="B216" s="32" t="s">
        <v>209</v>
      </c>
      <c r="C216" s="36" t="s">
        <v>358</v>
      </c>
      <c r="D216" s="31"/>
      <c r="E216" s="27" t="s">
        <v>394</v>
      </c>
      <c r="F216" s="31"/>
      <c r="G216" s="37">
        <v>2</v>
      </c>
      <c r="H216" s="37">
        <v>1</v>
      </c>
      <c r="I216" s="37">
        <f t="shared" si="3"/>
        <v>1</v>
      </c>
      <c r="J216" s="31"/>
    </row>
    <row r="217" spans="1:10" s="33" customFormat="1" ht="15">
      <c r="A217" s="37">
        <v>82</v>
      </c>
      <c r="B217" s="32" t="s">
        <v>210</v>
      </c>
      <c r="C217" s="36" t="s">
        <v>359</v>
      </c>
      <c r="D217" s="31"/>
      <c r="E217" s="27" t="s">
        <v>394</v>
      </c>
      <c r="F217" s="31"/>
      <c r="G217" s="37">
        <v>1</v>
      </c>
      <c r="H217" s="37">
        <v>1</v>
      </c>
      <c r="I217" s="37">
        <f t="shared" si="3"/>
        <v>0</v>
      </c>
      <c r="J217" s="31"/>
    </row>
    <row r="218" spans="1:10" s="33" customFormat="1" ht="15">
      <c r="A218" s="37">
        <v>83</v>
      </c>
      <c r="B218" s="32" t="s">
        <v>211</v>
      </c>
      <c r="C218" s="36" t="s">
        <v>360</v>
      </c>
      <c r="D218" s="31"/>
      <c r="E218" s="27" t="s">
        <v>388</v>
      </c>
      <c r="F218" s="31"/>
      <c r="G218" s="37">
        <v>1</v>
      </c>
      <c r="H218" s="37">
        <v>1</v>
      </c>
      <c r="I218" s="37">
        <f t="shared" si="3"/>
        <v>0</v>
      </c>
      <c r="J218" s="31"/>
    </row>
    <row r="219" spans="1:10" s="33" customFormat="1" ht="15">
      <c r="A219" s="37">
        <v>84</v>
      </c>
      <c r="B219" s="32" t="s">
        <v>212</v>
      </c>
      <c r="C219" s="36" t="s">
        <v>361</v>
      </c>
      <c r="D219" s="31"/>
      <c r="E219" s="27" t="s">
        <v>394</v>
      </c>
      <c r="F219" s="31"/>
      <c r="G219" s="37">
        <v>1</v>
      </c>
      <c r="H219" s="37">
        <v>1</v>
      </c>
      <c r="I219" s="37">
        <f t="shared" si="3"/>
        <v>0</v>
      </c>
      <c r="J219" s="31"/>
    </row>
    <row r="220" spans="1:10" s="33" customFormat="1" ht="15">
      <c r="A220" s="37">
        <v>85</v>
      </c>
      <c r="B220" s="32" t="s">
        <v>213</v>
      </c>
      <c r="C220" s="36" t="s">
        <v>362</v>
      </c>
      <c r="D220" s="31"/>
      <c r="E220" s="27" t="s">
        <v>391</v>
      </c>
      <c r="F220" s="31"/>
      <c r="G220" s="37">
        <v>2</v>
      </c>
      <c r="H220" s="37">
        <v>2</v>
      </c>
      <c r="I220" s="37">
        <f t="shared" si="3"/>
        <v>0</v>
      </c>
      <c r="J220" s="31"/>
    </row>
    <row r="221" spans="1:10" s="33" customFormat="1" ht="15">
      <c r="A221" s="37">
        <v>86</v>
      </c>
      <c r="B221" s="32" t="s">
        <v>214</v>
      </c>
      <c r="C221" s="36" t="s">
        <v>363</v>
      </c>
      <c r="D221" s="31"/>
      <c r="E221" s="27" t="s">
        <v>394</v>
      </c>
      <c r="F221" s="31"/>
      <c r="G221" s="37">
        <v>1</v>
      </c>
      <c r="H221" s="37">
        <v>1</v>
      </c>
      <c r="I221" s="37">
        <f t="shared" si="3"/>
        <v>0</v>
      </c>
      <c r="J221" s="31"/>
    </row>
    <row r="222" spans="1:10" s="33" customFormat="1" ht="15">
      <c r="A222" s="37">
        <v>87</v>
      </c>
      <c r="B222" s="32" t="s">
        <v>215</v>
      </c>
      <c r="C222" s="36" t="s">
        <v>364</v>
      </c>
      <c r="D222" s="31"/>
      <c r="E222" s="27" t="s">
        <v>394</v>
      </c>
      <c r="F222" s="31"/>
      <c r="G222" s="37">
        <v>1</v>
      </c>
      <c r="H222" s="37">
        <v>1</v>
      </c>
      <c r="I222" s="37">
        <f t="shared" si="3"/>
        <v>0</v>
      </c>
      <c r="J222" s="31"/>
    </row>
    <row r="223" spans="1:10" s="33" customFormat="1" ht="15">
      <c r="A223" s="37">
        <v>88</v>
      </c>
      <c r="B223" s="32" t="s">
        <v>125</v>
      </c>
      <c r="C223" s="36" t="s">
        <v>365</v>
      </c>
      <c r="D223" s="31"/>
      <c r="E223" s="27" t="s">
        <v>396</v>
      </c>
      <c r="F223" s="31"/>
      <c r="G223" s="37">
        <v>6</v>
      </c>
      <c r="H223" s="37">
        <v>2</v>
      </c>
      <c r="I223" s="37">
        <f t="shared" si="3"/>
        <v>4</v>
      </c>
      <c r="J223" s="31"/>
    </row>
    <row r="224" spans="1:10" s="33" customFormat="1" ht="15">
      <c r="A224" s="37">
        <v>89</v>
      </c>
      <c r="B224" s="32" t="s">
        <v>216</v>
      </c>
      <c r="C224" s="36"/>
      <c r="D224" s="31"/>
      <c r="E224" s="27" t="s">
        <v>395</v>
      </c>
      <c r="F224" s="31"/>
      <c r="G224" s="37">
        <v>1</v>
      </c>
      <c r="H224" s="37">
        <v>0.2</v>
      </c>
      <c r="I224" s="37">
        <f t="shared" si="3"/>
        <v>0.8</v>
      </c>
      <c r="J224" s="31"/>
    </row>
    <row r="225" spans="1:10" s="33" customFormat="1" ht="15">
      <c r="A225" s="37">
        <v>92</v>
      </c>
      <c r="B225" s="32" t="s">
        <v>217</v>
      </c>
      <c r="C225" s="36" t="s">
        <v>366</v>
      </c>
      <c r="D225" s="31"/>
      <c r="E225" s="27" t="s">
        <v>388</v>
      </c>
      <c r="F225" s="31"/>
      <c r="G225" s="37">
        <v>6</v>
      </c>
      <c r="H225" s="37">
        <v>6</v>
      </c>
      <c r="I225" s="37">
        <f t="shared" ref="I225:I268" si="4">G225-H225</f>
        <v>0</v>
      </c>
      <c r="J225" s="31"/>
    </row>
    <row r="226" spans="1:10" s="33" customFormat="1" ht="15">
      <c r="A226" s="37">
        <v>93</v>
      </c>
      <c r="B226" s="32" t="s">
        <v>218</v>
      </c>
      <c r="C226" s="36" t="s">
        <v>367</v>
      </c>
      <c r="D226" s="31"/>
      <c r="E226" s="27" t="s">
        <v>388</v>
      </c>
      <c r="F226" s="31"/>
      <c r="G226" s="37">
        <v>5</v>
      </c>
      <c r="H226" s="37">
        <v>2</v>
      </c>
      <c r="I226" s="37">
        <f t="shared" si="4"/>
        <v>3</v>
      </c>
      <c r="J226" s="31"/>
    </row>
    <row r="227" spans="1:10" s="33" customFormat="1" ht="15">
      <c r="A227" s="37">
        <v>95</v>
      </c>
      <c r="B227" s="32" t="s">
        <v>219</v>
      </c>
      <c r="C227" s="36" t="s">
        <v>368</v>
      </c>
      <c r="D227" s="31"/>
      <c r="E227" s="27" t="s">
        <v>391</v>
      </c>
      <c r="F227" s="31"/>
      <c r="G227" s="37">
        <v>20</v>
      </c>
      <c r="H227" s="37">
        <v>0</v>
      </c>
      <c r="I227" s="37">
        <f t="shared" si="4"/>
        <v>20</v>
      </c>
      <c r="J227" s="31"/>
    </row>
    <row r="228" spans="1:10" s="33" customFormat="1" ht="15">
      <c r="A228" s="37">
        <v>96</v>
      </c>
      <c r="B228" s="32" t="s">
        <v>220</v>
      </c>
      <c r="C228" s="36" t="s">
        <v>369</v>
      </c>
      <c r="D228" s="31"/>
      <c r="E228" s="27" t="s">
        <v>391</v>
      </c>
      <c r="F228" s="31"/>
      <c r="G228" s="37">
        <v>126</v>
      </c>
      <c r="H228" s="37">
        <v>126</v>
      </c>
      <c r="I228" s="37">
        <f t="shared" si="4"/>
        <v>0</v>
      </c>
      <c r="J228" s="31"/>
    </row>
    <row r="229" spans="1:10" s="33" customFormat="1" ht="15">
      <c r="A229" s="37">
        <v>97</v>
      </c>
      <c r="B229" s="47" t="s">
        <v>221</v>
      </c>
      <c r="C229" s="40" t="s">
        <v>370</v>
      </c>
      <c r="D229" s="48"/>
      <c r="E229" s="35" t="s">
        <v>397</v>
      </c>
      <c r="F229" s="48"/>
      <c r="G229" s="49">
        <v>4</v>
      </c>
      <c r="H229" s="49">
        <v>0</v>
      </c>
      <c r="I229" s="49">
        <f t="shared" si="4"/>
        <v>4</v>
      </c>
      <c r="J229" s="48"/>
    </row>
    <row r="230" spans="1:10" s="33" customFormat="1" ht="15">
      <c r="A230" s="37"/>
      <c r="B230" s="106" t="s">
        <v>222</v>
      </c>
      <c r="C230" s="107"/>
      <c r="D230" s="107"/>
      <c r="E230" s="107"/>
      <c r="F230" s="107"/>
      <c r="G230" s="107"/>
      <c r="H230" s="107"/>
      <c r="I230" s="107"/>
      <c r="J230" s="108"/>
    </row>
    <row r="231" spans="1:10" s="33" customFormat="1" ht="30">
      <c r="A231" s="37">
        <v>1</v>
      </c>
      <c r="B231" s="50" t="s">
        <v>223</v>
      </c>
      <c r="C231" s="36" t="s">
        <v>371</v>
      </c>
      <c r="D231" s="51"/>
      <c r="E231" s="27" t="s">
        <v>381</v>
      </c>
      <c r="F231" s="51"/>
      <c r="G231" s="27">
        <v>0</v>
      </c>
      <c r="H231" s="27">
        <v>0</v>
      </c>
      <c r="I231" s="27">
        <f t="shared" si="4"/>
        <v>0</v>
      </c>
      <c r="J231" s="51"/>
    </row>
    <row r="232" spans="1:10" s="33" customFormat="1" ht="30">
      <c r="A232" s="37">
        <v>2</v>
      </c>
      <c r="B232" s="32" t="s">
        <v>224</v>
      </c>
      <c r="C232" s="36" t="s">
        <v>372</v>
      </c>
      <c r="D232" s="31"/>
      <c r="E232" s="27" t="s">
        <v>381</v>
      </c>
      <c r="F232" s="31"/>
      <c r="G232" s="37">
        <v>1</v>
      </c>
      <c r="H232" s="37">
        <v>1</v>
      </c>
      <c r="I232" s="37">
        <f t="shared" si="4"/>
        <v>0</v>
      </c>
      <c r="J232" s="31"/>
    </row>
    <row r="233" spans="1:10" s="33" customFormat="1" ht="15">
      <c r="A233" s="37">
        <v>3</v>
      </c>
      <c r="B233" s="32" t="s">
        <v>225</v>
      </c>
      <c r="C233" s="36" t="s">
        <v>373</v>
      </c>
      <c r="D233" s="31"/>
      <c r="E233" s="27" t="s">
        <v>381</v>
      </c>
      <c r="F233" s="31"/>
      <c r="G233" s="37">
        <v>0</v>
      </c>
      <c r="H233" s="37">
        <v>0</v>
      </c>
      <c r="I233" s="37">
        <f t="shared" si="4"/>
        <v>0</v>
      </c>
      <c r="J233" s="31"/>
    </row>
    <row r="234" spans="1:10" s="33" customFormat="1" ht="30">
      <c r="A234" s="37">
        <v>4</v>
      </c>
      <c r="B234" s="32" t="s">
        <v>226</v>
      </c>
      <c r="C234" s="36" t="s">
        <v>374</v>
      </c>
      <c r="D234" s="31"/>
      <c r="E234" s="27" t="s">
        <v>381</v>
      </c>
      <c r="F234" s="31"/>
      <c r="G234" s="37">
        <v>2</v>
      </c>
      <c r="H234" s="37">
        <v>1</v>
      </c>
      <c r="I234" s="37">
        <f t="shared" si="4"/>
        <v>1</v>
      </c>
      <c r="J234" s="31"/>
    </row>
    <row r="235" spans="1:10" s="33" customFormat="1" ht="30">
      <c r="A235" s="37">
        <v>5</v>
      </c>
      <c r="B235" s="32" t="s">
        <v>227</v>
      </c>
      <c r="C235" s="36" t="s">
        <v>375</v>
      </c>
      <c r="D235" s="31"/>
      <c r="E235" s="27" t="s">
        <v>381</v>
      </c>
      <c r="F235" s="31"/>
      <c r="G235" s="37">
        <v>1</v>
      </c>
      <c r="H235" s="37">
        <v>1</v>
      </c>
      <c r="I235" s="37">
        <f t="shared" si="4"/>
        <v>0</v>
      </c>
      <c r="J235" s="31"/>
    </row>
    <row r="236" spans="1:10" s="33" customFormat="1" ht="30">
      <c r="A236" s="37">
        <v>6</v>
      </c>
      <c r="B236" s="32" t="s">
        <v>228</v>
      </c>
      <c r="C236" s="36" t="s">
        <v>376</v>
      </c>
      <c r="D236" s="31"/>
      <c r="E236" s="27" t="s">
        <v>381</v>
      </c>
      <c r="F236" s="31"/>
      <c r="G236" s="37">
        <v>0</v>
      </c>
      <c r="H236" s="37">
        <v>0</v>
      </c>
      <c r="I236" s="37">
        <f t="shared" si="4"/>
        <v>0</v>
      </c>
      <c r="J236" s="31"/>
    </row>
    <row r="237" spans="1:10" s="33" customFormat="1" ht="15">
      <c r="A237" s="37">
        <v>7</v>
      </c>
      <c r="B237" s="32" t="s">
        <v>229</v>
      </c>
      <c r="C237" s="36"/>
      <c r="D237" s="31"/>
      <c r="E237" s="27" t="s">
        <v>381</v>
      </c>
      <c r="F237" s="31"/>
      <c r="G237" s="37">
        <v>0</v>
      </c>
      <c r="H237" s="37">
        <v>0</v>
      </c>
      <c r="I237" s="37">
        <f t="shared" si="4"/>
        <v>0</v>
      </c>
      <c r="J237" s="31"/>
    </row>
    <row r="238" spans="1:10" s="33" customFormat="1" ht="15">
      <c r="A238" s="37">
        <v>8</v>
      </c>
      <c r="B238" s="32" t="s">
        <v>230</v>
      </c>
      <c r="C238" s="36" t="s">
        <v>377</v>
      </c>
      <c r="D238" s="31"/>
      <c r="E238" s="27" t="s">
        <v>398</v>
      </c>
      <c r="F238" s="31"/>
      <c r="G238" s="37">
        <v>15</v>
      </c>
      <c r="H238" s="37">
        <v>3</v>
      </c>
      <c r="I238" s="37">
        <f t="shared" si="4"/>
        <v>12</v>
      </c>
      <c r="J238" s="31"/>
    </row>
    <row r="239" spans="1:10" s="33" customFormat="1" ht="15">
      <c r="A239" s="37">
        <v>9</v>
      </c>
      <c r="B239" s="32" t="s">
        <v>231</v>
      </c>
      <c r="C239" s="36"/>
      <c r="D239" s="31"/>
      <c r="E239" s="27" t="s">
        <v>398</v>
      </c>
      <c r="F239" s="31"/>
      <c r="G239" s="37">
        <v>2</v>
      </c>
      <c r="H239" s="37">
        <v>0</v>
      </c>
      <c r="I239" s="37">
        <f t="shared" si="4"/>
        <v>2</v>
      </c>
      <c r="J239" s="31"/>
    </row>
    <row r="240" spans="1:10" s="33" customFormat="1" ht="15">
      <c r="A240" s="37">
        <v>10</v>
      </c>
      <c r="B240" s="32" t="s">
        <v>232</v>
      </c>
      <c r="C240" s="36"/>
      <c r="D240" s="31"/>
      <c r="E240" s="27" t="s">
        <v>399</v>
      </c>
      <c r="F240" s="31"/>
      <c r="G240" s="37">
        <v>9</v>
      </c>
      <c r="H240" s="37">
        <v>3</v>
      </c>
      <c r="I240" s="37">
        <f t="shared" si="4"/>
        <v>6</v>
      </c>
      <c r="J240" s="31"/>
    </row>
    <row r="241" spans="1:10" s="33" customFormat="1" ht="15">
      <c r="A241" s="37">
        <v>11</v>
      </c>
      <c r="B241" s="32" t="s">
        <v>233</v>
      </c>
      <c r="C241" s="36"/>
      <c r="D241" s="31"/>
      <c r="E241" s="27" t="s">
        <v>379</v>
      </c>
      <c r="F241" s="31"/>
      <c r="G241" s="37">
        <v>20</v>
      </c>
      <c r="H241" s="37">
        <v>10</v>
      </c>
      <c r="I241" s="37">
        <f t="shared" si="4"/>
        <v>10</v>
      </c>
      <c r="J241" s="31"/>
    </row>
    <row r="242" spans="1:10" s="33" customFormat="1" ht="15">
      <c r="A242" s="37">
        <v>12</v>
      </c>
      <c r="B242" s="32" t="s">
        <v>234</v>
      </c>
      <c r="C242" s="36"/>
      <c r="D242" s="31"/>
      <c r="E242" s="27" t="s">
        <v>379</v>
      </c>
      <c r="F242" s="31"/>
      <c r="G242" s="37">
        <v>30</v>
      </c>
      <c r="H242" s="37">
        <v>10</v>
      </c>
      <c r="I242" s="37">
        <f t="shared" si="4"/>
        <v>20</v>
      </c>
      <c r="J242" s="31"/>
    </row>
    <row r="243" spans="1:10" s="33" customFormat="1" ht="15">
      <c r="A243" s="37">
        <v>13</v>
      </c>
      <c r="B243" s="32" t="s">
        <v>235</v>
      </c>
      <c r="C243" s="36"/>
      <c r="D243" s="31"/>
      <c r="E243" s="27" t="s">
        <v>379</v>
      </c>
      <c r="F243" s="31"/>
      <c r="G243" s="37">
        <v>20</v>
      </c>
      <c r="H243" s="37">
        <v>10</v>
      </c>
      <c r="I243" s="37">
        <f t="shared" si="4"/>
        <v>10</v>
      </c>
      <c r="J243" s="31"/>
    </row>
    <row r="244" spans="1:10" s="33" customFormat="1" ht="15">
      <c r="A244" s="37">
        <v>14</v>
      </c>
      <c r="B244" s="32" t="s">
        <v>236</v>
      </c>
      <c r="C244" s="36"/>
      <c r="D244" s="31"/>
      <c r="E244" s="27" t="s">
        <v>379</v>
      </c>
      <c r="F244" s="31"/>
      <c r="G244" s="37">
        <v>12</v>
      </c>
      <c r="H244" s="37">
        <v>8</v>
      </c>
      <c r="I244" s="37">
        <f t="shared" si="4"/>
        <v>4</v>
      </c>
      <c r="J244" s="31"/>
    </row>
    <row r="245" spans="1:10" s="33" customFormat="1" ht="30">
      <c r="A245" s="37">
        <v>15</v>
      </c>
      <c r="B245" s="32" t="s">
        <v>237</v>
      </c>
      <c r="C245" s="36"/>
      <c r="D245" s="31"/>
      <c r="E245" s="27" t="s">
        <v>379</v>
      </c>
      <c r="F245" s="31"/>
      <c r="G245" s="37">
        <v>12</v>
      </c>
      <c r="H245" s="37">
        <v>5</v>
      </c>
      <c r="I245" s="37">
        <f t="shared" si="4"/>
        <v>7</v>
      </c>
      <c r="J245" s="31"/>
    </row>
    <row r="246" spans="1:10" s="33" customFormat="1" ht="15">
      <c r="A246" s="37">
        <v>16</v>
      </c>
      <c r="B246" s="32" t="s">
        <v>238</v>
      </c>
      <c r="C246" s="36"/>
      <c r="D246" s="31"/>
      <c r="E246" s="27" t="s">
        <v>381</v>
      </c>
      <c r="F246" s="31"/>
      <c r="G246" s="37">
        <v>20</v>
      </c>
      <c r="H246" s="37">
        <v>10</v>
      </c>
      <c r="I246" s="37">
        <f t="shared" si="4"/>
        <v>10</v>
      </c>
      <c r="J246" s="31"/>
    </row>
    <row r="247" spans="1:10" s="33" customFormat="1" ht="15">
      <c r="A247" s="37">
        <v>17</v>
      </c>
      <c r="B247" s="32" t="s">
        <v>239</v>
      </c>
      <c r="C247" s="36"/>
      <c r="D247" s="31"/>
      <c r="E247" s="27" t="s">
        <v>379</v>
      </c>
      <c r="F247" s="31"/>
      <c r="G247" s="37">
        <v>20</v>
      </c>
      <c r="H247" s="37">
        <v>5</v>
      </c>
      <c r="I247" s="37">
        <f t="shared" si="4"/>
        <v>15</v>
      </c>
      <c r="J247" s="31"/>
    </row>
    <row r="248" spans="1:10" s="33" customFormat="1" ht="15">
      <c r="A248" s="37">
        <v>18</v>
      </c>
      <c r="B248" s="32" t="s">
        <v>240</v>
      </c>
      <c r="C248" s="36"/>
      <c r="D248" s="31"/>
      <c r="E248" s="27" t="s">
        <v>379</v>
      </c>
      <c r="F248" s="31"/>
      <c r="G248" s="37">
        <v>5</v>
      </c>
      <c r="H248" s="37">
        <v>3</v>
      </c>
      <c r="I248" s="37">
        <f t="shared" si="4"/>
        <v>2</v>
      </c>
      <c r="J248" s="31"/>
    </row>
    <row r="249" spans="1:10" s="33" customFormat="1" ht="15">
      <c r="A249" s="37">
        <v>19</v>
      </c>
      <c r="B249" s="32" t="s">
        <v>241</v>
      </c>
      <c r="C249" s="36"/>
      <c r="D249" s="31"/>
      <c r="E249" s="27" t="s">
        <v>379</v>
      </c>
      <c r="F249" s="31"/>
      <c r="G249" s="37">
        <v>5</v>
      </c>
      <c r="H249" s="37">
        <v>2</v>
      </c>
      <c r="I249" s="37">
        <f t="shared" si="4"/>
        <v>3</v>
      </c>
      <c r="J249" s="31"/>
    </row>
    <row r="250" spans="1:10" s="33" customFormat="1" ht="15">
      <c r="A250" s="37">
        <v>20</v>
      </c>
      <c r="B250" s="32" t="s">
        <v>242</v>
      </c>
      <c r="C250" s="36"/>
      <c r="D250" s="31"/>
      <c r="E250" s="27" t="s">
        <v>379</v>
      </c>
      <c r="F250" s="31"/>
      <c r="G250" s="37">
        <v>5</v>
      </c>
      <c r="H250" s="37">
        <v>1</v>
      </c>
      <c r="I250" s="37">
        <f t="shared" si="4"/>
        <v>4</v>
      </c>
      <c r="J250" s="31"/>
    </row>
    <row r="251" spans="1:10" s="33" customFormat="1" ht="15">
      <c r="A251" s="37">
        <v>21</v>
      </c>
      <c r="B251" s="32" t="s">
        <v>243</v>
      </c>
      <c r="C251" s="36"/>
      <c r="D251" s="31"/>
      <c r="E251" s="27" t="s">
        <v>400</v>
      </c>
      <c r="F251" s="31"/>
      <c r="G251" s="37">
        <v>0</v>
      </c>
      <c r="H251" s="37">
        <v>0</v>
      </c>
      <c r="I251" s="37">
        <f t="shared" si="4"/>
        <v>0</v>
      </c>
      <c r="J251" s="31"/>
    </row>
    <row r="252" spans="1:10" s="33" customFormat="1" ht="15">
      <c r="A252" s="37">
        <v>22</v>
      </c>
      <c r="B252" s="32" t="s">
        <v>244</v>
      </c>
      <c r="C252" s="36"/>
      <c r="D252" s="31"/>
      <c r="E252" s="27" t="s">
        <v>400</v>
      </c>
      <c r="F252" s="31"/>
      <c r="G252" s="37">
        <v>5</v>
      </c>
      <c r="H252" s="37">
        <v>5</v>
      </c>
      <c r="I252" s="37">
        <f t="shared" si="4"/>
        <v>0</v>
      </c>
      <c r="J252" s="31"/>
    </row>
    <row r="253" spans="1:10" s="33" customFormat="1" ht="15">
      <c r="A253" s="37">
        <v>23</v>
      </c>
      <c r="B253" s="32" t="s">
        <v>245</v>
      </c>
      <c r="C253" s="36"/>
      <c r="D253" s="31"/>
      <c r="E253" s="27" t="s">
        <v>379</v>
      </c>
      <c r="F253" s="31"/>
      <c r="G253" s="37">
        <v>5</v>
      </c>
      <c r="H253" s="37">
        <v>2</v>
      </c>
      <c r="I253" s="37">
        <f t="shared" si="4"/>
        <v>3</v>
      </c>
      <c r="J253" s="31"/>
    </row>
    <row r="254" spans="1:10" s="33" customFormat="1" ht="15">
      <c r="A254" s="37">
        <v>24</v>
      </c>
      <c r="B254" s="32" t="s">
        <v>246</v>
      </c>
      <c r="C254" s="36"/>
      <c r="D254" s="31"/>
      <c r="E254" s="27" t="s">
        <v>399</v>
      </c>
      <c r="F254" s="31"/>
      <c r="G254" s="37">
        <v>20</v>
      </c>
      <c r="H254" s="37">
        <v>3</v>
      </c>
      <c r="I254" s="37">
        <f t="shared" si="4"/>
        <v>17</v>
      </c>
      <c r="J254" s="31"/>
    </row>
    <row r="255" spans="1:10" s="33" customFormat="1" ht="15">
      <c r="A255" s="37">
        <v>25</v>
      </c>
      <c r="B255" s="32" t="s">
        <v>247</v>
      </c>
      <c r="C255" s="36"/>
      <c r="D255" s="31"/>
      <c r="E255" s="27" t="s">
        <v>401</v>
      </c>
      <c r="F255" s="31"/>
      <c r="G255" s="37">
        <v>5</v>
      </c>
      <c r="H255" s="37">
        <v>3</v>
      </c>
      <c r="I255" s="37">
        <f t="shared" si="4"/>
        <v>2</v>
      </c>
      <c r="J255" s="31"/>
    </row>
    <row r="256" spans="1:10" s="33" customFormat="1" ht="15">
      <c r="A256" s="37">
        <v>26</v>
      </c>
      <c r="B256" s="32" t="s">
        <v>248</v>
      </c>
      <c r="C256" s="36"/>
      <c r="D256" s="31"/>
      <c r="E256" s="27" t="s">
        <v>379</v>
      </c>
      <c r="F256" s="31"/>
      <c r="G256" s="37">
        <v>5</v>
      </c>
      <c r="H256" s="37">
        <v>2</v>
      </c>
      <c r="I256" s="37">
        <f t="shared" si="4"/>
        <v>3</v>
      </c>
      <c r="J256" s="31"/>
    </row>
    <row r="257" spans="1:10" s="33" customFormat="1" ht="15">
      <c r="A257" s="37">
        <v>27</v>
      </c>
      <c r="B257" s="32" t="s">
        <v>249</v>
      </c>
      <c r="C257" s="36"/>
      <c r="D257" s="31"/>
      <c r="E257" s="27" t="s">
        <v>379</v>
      </c>
      <c r="F257" s="31"/>
      <c r="G257" s="37">
        <v>5</v>
      </c>
      <c r="H257" s="37">
        <v>2</v>
      </c>
      <c r="I257" s="37">
        <f t="shared" si="4"/>
        <v>3</v>
      </c>
      <c r="J257" s="31"/>
    </row>
    <row r="258" spans="1:10" s="33" customFormat="1" ht="15">
      <c r="A258" s="37">
        <v>28</v>
      </c>
      <c r="B258" s="32" t="s">
        <v>250</v>
      </c>
      <c r="C258" s="36"/>
      <c r="D258" s="31"/>
      <c r="E258" s="27" t="s">
        <v>382</v>
      </c>
      <c r="F258" s="31"/>
      <c r="G258" s="37">
        <v>6</v>
      </c>
      <c r="H258" s="37">
        <v>3</v>
      </c>
      <c r="I258" s="37">
        <f t="shared" si="4"/>
        <v>3</v>
      </c>
      <c r="J258" s="31"/>
    </row>
    <row r="259" spans="1:10" s="33" customFormat="1" ht="15">
      <c r="A259" s="37">
        <v>29</v>
      </c>
      <c r="B259" s="32" t="s">
        <v>251</v>
      </c>
      <c r="C259" s="36"/>
      <c r="D259" s="31"/>
      <c r="E259" s="27" t="s">
        <v>382</v>
      </c>
      <c r="F259" s="31"/>
      <c r="G259" s="37">
        <v>5</v>
      </c>
      <c r="H259" s="37">
        <v>1</v>
      </c>
      <c r="I259" s="37">
        <f t="shared" si="4"/>
        <v>4</v>
      </c>
      <c r="J259" s="31"/>
    </row>
    <row r="260" spans="1:10" s="33" customFormat="1" ht="15">
      <c r="A260" s="37">
        <v>30</v>
      </c>
      <c r="B260" s="32" t="s">
        <v>252</v>
      </c>
      <c r="C260" s="36"/>
      <c r="D260" s="31"/>
      <c r="E260" s="27" t="s">
        <v>381</v>
      </c>
      <c r="F260" s="31"/>
      <c r="G260" s="37">
        <v>1</v>
      </c>
      <c r="H260" s="37">
        <v>1</v>
      </c>
      <c r="I260" s="37">
        <f t="shared" si="4"/>
        <v>0</v>
      </c>
      <c r="J260" s="31"/>
    </row>
    <row r="261" spans="1:10" s="33" customFormat="1" ht="15">
      <c r="A261" s="37">
        <v>31</v>
      </c>
      <c r="B261" s="32" t="s">
        <v>253</v>
      </c>
      <c r="C261" s="36"/>
      <c r="D261" s="31"/>
      <c r="E261" s="27" t="s">
        <v>381</v>
      </c>
      <c r="F261" s="31"/>
      <c r="G261" s="37">
        <v>0</v>
      </c>
      <c r="H261" s="37">
        <v>0</v>
      </c>
      <c r="I261" s="37">
        <f t="shared" si="4"/>
        <v>0</v>
      </c>
      <c r="J261" s="31"/>
    </row>
    <row r="262" spans="1:10" s="33" customFormat="1" ht="15">
      <c r="A262" s="37">
        <v>32</v>
      </c>
      <c r="B262" s="32" t="s">
        <v>254</v>
      </c>
      <c r="C262" s="36"/>
      <c r="D262" s="31"/>
      <c r="E262" s="27" t="s">
        <v>399</v>
      </c>
      <c r="F262" s="31"/>
      <c r="G262" s="37">
        <v>2</v>
      </c>
      <c r="H262" s="37">
        <v>2</v>
      </c>
      <c r="I262" s="37">
        <f t="shared" si="4"/>
        <v>0</v>
      </c>
      <c r="J262" s="31"/>
    </row>
    <row r="263" spans="1:10" s="33" customFormat="1" ht="15">
      <c r="A263" s="37">
        <v>33</v>
      </c>
      <c r="B263" s="32" t="s">
        <v>255</v>
      </c>
      <c r="C263" s="36"/>
      <c r="D263" s="31"/>
      <c r="E263" s="27" t="s">
        <v>399</v>
      </c>
      <c r="F263" s="31"/>
      <c r="G263" s="37">
        <v>2</v>
      </c>
      <c r="H263" s="37">
        <v>1</v>
      </c>
      <c r="I263" s="37">
        <f t="shared" si="4"/>
        <v>1</v>
      </c>
      <c r="J263" s="31"/>
    </row>
    <row r="264" spans="1:10" s="33" customFormat="1" ht="15">
      <c r="A264" s="37">
        <v>34</v>
      </c>
      <c r="B264" s="32" t="s">
        <v>256</v>
      </c>
      <c r="C264" s="36"/>
      <c r="D264" s="31"/>
      <c r="E264" s="27" t="s">
        <v>399</v>
      </c>
      <c r="F264" s="31"/>
      <c r="G264" s="37">
        <v>2</v>
      </c>
      <c r="H264" s="37">
        <v>1</v>
      </c>
      <c r="I264" s="37">
        <f t="shared" si="4"/>
        <v>1</v>
      </c>
      <c r="J264" s="31"/>
    </row>
    <row r="265" spans="1:10" s="33" customFormat="1" ht="15">
      <c r="A265" s="37">
        <v>35</v>
      </c>
      <c r="B265" s="32" t="s">
        <v>257</v>
      </c>
      <c r="C265" s="36"/>
      <c r="D265" s="31"/>
      <c r="E265" s="27" t="s">
        <v>399</v>
      </c>
      <c r="F265" s="31"/>
      <c r="G265" s="37">
        <v>2</v>
      </c>
      <c r="H265" s="37">
        <v>1</v>
      </c>
      <c r="I265" s="37">
        <f t="shared" si="4"/>
        <v>1</v>
      </c>
      <c r="J265" s="31"/>
    </row>
    <row r="266" spans="1:10" s="33" customFormat="1" ht="15">
      <c r="A266" s="37">
        <v>36</v>
      </c>
      <c r="B266" s="32" t="s">
        <v>258</v>
      </c>
      <c r="C266" s="36"/>
      <c r="D266" s="31"/>
      <c r="E266" s="27" t="s">
        <v>379</v>
      </c>
      <c r="F266" s="31"/>
      <c r="G266" s="37">
        <v>0</v>
      </c>
      <c r="H266" s="37">
        <v>0</v>
      </c>
      <c r="I266" s="37">
        <f t="shared" si="4"/>
        <v>0</v>
      </c>
      <c r="J266" s="31"/>
    </row>
    <row r="267" spans="1:10" s="33" customFormat="1" ht="15">
      <c r="A267" s="37">
        <v>37</v>
      </c>
      <c r="B267" s="32" t="s">
        <v>259</v>
      </c>
      <c r="C267" s="36"/>
      <c r="D267" s="31"/>
      <c r="E267" s="27" t="s">
        <v>399</v>
      </c>
      <c r="F267" s="31"/>
      <c r="G267" s="37">
        <v>0</v>
      </c>
      <c r="H267" s="37">
        <v>0</v>
      </c>
      <c r="I267" s="37">
        <f t="shared" si="4"/>
        <v>0</v>
      </c>
      <c r="J267" s="31"/>
    </row>
    <row r="268" spans="1:10" s="33" customFormat="1" ht="30">
      <c r="A268" s="37">
        <v>38</v>
      </c>
      <c r="B268" s="32" t="s">
        <v>260</v>
      </c>
      <c r="C268" s="36"/>
      <c r="D268" s="31"/>
      <c r="E268" s="27" t="s">
        <v>381</v>
      </c>
      <c r="F268" s="31"/>
      <c r="G268" s="37">
        <v>0</v>
      </c>
      <c r="H268" s="37">
        <v>0</v>
      </c>
      <c r="I268" s="37">
        <f t="shared" si="4"/>
        <v>0</v>
      </c>
      <c r="J268" s="31"/>
    </row>
    <row r="269" spans="1:10" ht="15">
      <c r="I269" s="26"/>
    </row>
    <row r="271" spans="1:10" ht="15.75">
      <c r="B271" s="52" t="s">
        <v>408</v>
      </c>
      <c r="C271" s="52"/>
      <c r="D271" s="53"/>
      <c r="E271" s="54"/>
      <c r="F271" s="53"/>
      <c r="G271" s="55"/>
      <c r="H271" s="55" t="s">
        <v>409</v>
      </c>
      <c r="I271" s="54"/>
    </row>
  </sheetData>
  <mergeCells count="18">
    <mergeCell ref="A2:B5"/>
    <mergeCell ref="P14:U14"/>
    <mergeCell ref="P15:U15"/>
    <mergeCell ref="P16:U16"/>
    <mergeCell ref="C6:H7"/>
    <mergeCell ref="I6:J6"/>
    <mergeCell ref="I7:J7"/>
    <mergeCell ref="C8:H9"/>
    <mergeCell ref="B230:J230"/>
    <mergeCell ref="B137:J137"/>
    <mergeCell ref="B16:J16"/>
    <mergeCell ref="J17:J28"/>
    <mergeCell ref="A6:B9"/>
    <mergeCell ref="I8:J8"/>
    <mergeCell ref="I9:J9"/>
    <mergeCell ref="P17:U17"/>
    <mergeCell ref="C2:I3"/>
    <mergeCell ref="C4:I5"/>
  </mergeCells>
  <pageMargins left="0.70866141732283472" right="0.15748031496062992" top="0.27559055118110237" bottom="0.27559055118110237" header="0.31496062992125984" footer="0.15748031496062992"/>
  <pageSetup paperSize="9" scale="90" orientation="landscape" verticalDpi="0" r:id="rId1"/>
  <headerFooter>
    <oddFooter>&amp;CPage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abSelected="1" view="pageBreakPreview" zoomScale="60" zoomScaleNormal="70" workbookViewId="0">
      <selection activeCell="H11" sqref="H11"/>
    </sheetView>
  </sheetViews>
  <sheetFormatPr defaultRowHeight="15"/>
  <cols>
    <col min="1" max="1" width="6.28515625" style="56" customWidth="1"/>
    <col min="2" max="2" width="32.85546875" style="56" customWidth="1"/>
    <col min="3" max="3" width="27.42578125" style="56" customWidth="1"/>
    <col min="4" max="4" width="13.5703125" style="56" customWidth="1"/>
    <col min="5" max="5" width="7.28515625" style="56" customWidth="1"/>
    <col min="6" max="6" width="7.85546875" style="56" customWidth="1"/>
    <col min="7" max="7" width="7.28515625" style="56" customWidth="1"/>
    <col min="8" max="8" width="14.85546875" style="56" customWidth="1"/>
    <col min="9" max="9" width="14.5703125" style="56" customWidth="1"/>
    <col min="10" max="10" width="21.140625" style="56" customWidth="1"/>
    <col min="11" max="11" width="32" style="56" customWidth="1"/>
    <col min="12" max="16384" width="9.140625" style="56"/>
  </cols>
  <sheetData>
    <row r="1" spans="1:11">
      <c r="A1" s="115"/>
      <c r="B1" s="116"/>
      <c r="C1" s="129" t="s">
        <v>435</v>
      </c>
      <c r="D1" s="130"/>
      <c r="E1" s="130"/>
      <c r="F1" s="130"/>
      <c r="G1" s="130"/>
      <c r="H1" s="131"/>
      <c r="I1" s="135" t="s">
        <v>0</v>
      </c>
      <c r="J1" s="136"/>
    </row>
    <row r="2" spans="1:11">
      <c r="A2" s="117"/>
      <c r="B2" s="118"/>
      <c r="C2" s="132"/>
      <c r="D2" s="133"/>
      <c r="E2" s="133"/>
      <c r="F2" s="133"/>
      <c r="G2" s="133"/>
      <c r="H2" s="134"/>
      <c r="I2" s="137" t="s">
        <v>1</v>
      </c>
      <c r="J2" s="138"/>
    </row>
    <row r="3" spans="1:11" ht="16.5" customHeight="1">
      <c r="A3" s="117"/>
      <c r="B3" s="118"/>
      <c r="C3" s="139" t="s">
        <v>436</v>
      </c>
      <c r="D3" s="140"/>
      <c r="E3" s="140"/>
      <c r="F3" s="140"/>
      <c r="G3" s="140"/>
      <c r="H3" s="140"/>
      <c r="I3" s="89" t="s">
        <v>2</v>
      </c>
      <c r="J3" s="90"/>
    </row>
    <row r="4" spans="1:11">
      <c r="A4" s="119"/>
      <c r="B4" s="120"/>
      <c r="C4" s="141"/>
      <c r="D4" s="142"/>
      <c r="E4" s="142"/>
      <c r="F4" s="142"/>
      <c r="G4" s="142"/>
      <c r="H4" s="142"/>
      <c r="I4" s="91"/>
      <c r="J4" s="92"/>
    </row>
    <row r="5" spans="1:11" s="83" customFormat="1">
      <c r="A5" s="21"/>
      <c r="B5" s="57"/>
      <c r="C5" s="57"/>
      <c r="D5" s="57"/>
      <c r="E5" s="21"/>
      <c r="F5" s="21"/>
      <c r="G5" s="21"/>
      <c r="H5" s="42"/>
      <c r="I5" s="42"/>
      <c r="J5" s="46"/>
      <c r="K5" s="21"/>
    </row>
    <row r="6" spans="1:11" s="83" customFormat="1">
      <c r="A6" s="3" t="s">
        <v>453</v>
      </c>
      <c r="H6" s="3" t="s">
        <v>448</v>
      </c>
    </row>
    <row r="7" spans="1:11" s="83" customFormat="1">
      <c r="A7" s="3" t="s">
        <v>454</v>
      </c>
      <c r="D7" s="3"/>
    </row>
    <row r="8" spans="1:11" s="83" customFormat="1" ht="18.75">
      <c r="B8" s="3" t="s">
        <v>455</v>
      </c>
      <c r="C8" s="3"/>
    </row>
    <row r="9" spans="1:11" s="83" customFormat="1"/>
    <row r="10" spans="1:11" s="83" customFormat="1"/>
    <row r="11" spans="1:11" s="83" customFormat="1" ht="43.5">
      <c r="A11" s="86" t="s">
        <v>413</v>
      </c>
      <c r="B11" s="86" t="s">
        <v>414</v>
      </c>
      <c r="C11" s="86" t="s">
        <v>261</v>
      </c>
      <c r="D11" s="86" t="s">
        <v>416</v>
      </c>
      <c r="E11" s="86" t="s">
        <v>418</v>
      </c>
      <c r="F11" s="86" t="s">
        <v>420</v>
      </c>
      <c r="G11" s="86" t="s">
        <v>422</v>
      </c>
      <c r="H11" s="86" t="s">
        <v>424</v>
      </c>
      <c r="I11" s="86" t="s">
        <v>426</v>
      </c>
      <c r="J11" s="145" t="s">
        <v>428</v>
      </c>
    </row>
    <row r="12" spans="1:11" s="84" customFormat="1" ht="30">
      <c r="A12" s="87" t="s">
        <v>3</v>
      </c>
      <c r="B12" s="87" t="s">
        <v>415</v>
      </c>
      <c r="C12" s="87"/>
      <c r="D12" s="87" t="s">
        <v>417</v>
      </c>
      <c r="E12" s="87" t="s">
        <v>419</v>
      </c>
      <c r="F12" s="87" t="s">
        <v>421</v>
      </c>
      <c r="G12" s="87" t="s">
        <v>423</v>
      </c>
      <c r="H12" s="88" t="s">
        <v>425</v>
      </c>
      <c r="I12" s="87" t="s">
        <v>427</v>
      </c>
      <c r="J12" s="146"/>
    </row>
    <row r="13" spans="1:11">
      <c r="B13" s="85" t="s">
        <v>22</v>
      </c>
      <c r="C13" s="85"/>
      <c r="D13" s="85"/>
      <c r="E13" s="85"/>
      <c r="F13" s="85"/>
      <c r="G13" s="85"/>
      <c r="H13" s="85"/>
      <c r="I13" s="85"/>
      <c r="J13" s="85"/>
    </row>
    <row r="14" spans="1:11">
      <c r="A14" s="58">
        <v>1</v>
      </c>
      <c r="B14" s="59" t="s">
        <v>23</v>
      </c>
      <c r="C14" s="59" t="s">
        <v>444</v>
      </c>
      <c r="D14" s="4"/>
      <c r="E14" s="66" t="s">
        <v>378</v>
      </c>
      <c r="F14" s="66">
        <v>0</v>
      </c>
      <c r="G14" s="66">
        <f>--80</f>
        <v>80</v>
      </c>
      <c r="H14" s="66" t="s">
        <v>434</v>
      </c>
      <c r="I14" s="4"/>
      <c r="J14" s="4"/>
    </row>
    <row r="15" spans="1:11">
      <c r="A15" s="58">
        <v>2</v>
      </c>
      <c r="B15" s="59" t="s">
        <v>24</v>
      </c>
      <c r="C15" s="4" t="s">
        <v>444</v>
      </c>
      <c r="D15" s="4"/>
      <c r="E15" s="66" t="s">
        <v>378</v>
      </c>
      <c r="F15" s="66">
        <v>0</v>
      </c>
      <c r="G15" s="66">
        <v>40</v>
      </c>
      <c r="H15" s="66" t="s">
        <v>434</v>
      </c>
      <c r="I15" s="4"/>
      <c r="J15" s="4"/>
    </row>
    <row r="16" spans="1:11">
      <c r="A16" s="58">
        <v>3</v>
      </c>
      <c r="B16" s="59" t="s">
        <v>25</v>
      </c>
      <c r="C16" s="4" t="s">
        <v>444</v>
      </c>
      <c r="D16" s="4"/>
      <c r="E16" s="66" t="s">
        <v>378</v>
      </c>
      <c r="F16" s="66">
        <v>0</v>
      </c>
      <c r="G16" s="66">
        <v>40</v>
      </c>
      <c r="H16" s="66" t="s">
        <v>434</v>
      </c>
      <c r="I16" s="4"/>
      <c r="J16" s="4"/>
    </row>
    <row r="17" spans="1:10">
      <c r="A17" s="58">
        <v>4</v>
      </c>
      <c r="B17" s="59" t="s">
        <v>26</v>
      </c>
      <c r="C17" s="4" t="s">
        <v>444</v>
      </c>
      <c r="D17" s="4"/>
      <c r="E17" s="66" t="s">
        <v>378</v>
      </c>
      <c r="F17" s="66">
        <v>0</v>
      </c>
      <c r="G17" s="66">
        <v>5</v>
      </c>
      <c r="H17" s="66" t="s">
        <v>434</v>
      </c>
      <c r="I17" s="4"/>
      <c r="J17" s="4"/>
    </row>
    <row r="18" spans="1:10">
      <c r="A18" s="58">
        <v>5</v>
      </c>
      <c r="B18" s="59" t="s">
        <v>27</v>
      </c>
      <c r="C18" s="4" t="s">
        <v>444</v>
      </c>
      <c r="D18" s="4"/>
      <c r="E18" s="66" t="s">
        <v>378</v>
      </c>
      <c r="F18" s="66">
        <v>0</v>
      </c>
      <c r="G18" s="66">
        <v>5</v>
      </c>
      <c r="H18" s="66" t="s">
        <v>434</v>
      </c>
      <c r="I18" s="4"/>
      <c r="J18" s="4"/>
    </row>
    <row r="19" spans="1:10">
      <c r="A19" s="58">
        <v>6</v>
      </c>
      <c r="B19" s="59" t="s">
        <v>28</v>
      </c>
      <c r="C19" s="4" t="s">
        <v>444</v>
      </c>
      <c r="D19" s="4"/>
      <c r="E19" s="66" t="s">
        <v>378</v>
      </c>
      <c r="F19" s="66">
        <v>0</v>
      </c>
      <c r="G19" s="66">
        <v>5</v>
      </c>
      <c r="H19" s="66" t="s">
        <v>434</v>
      </c>
      <c r="I19" s="4"/>
      <c r="J19" s="4"/>
    </row>
    <row r="20" spans="1:10" ht="30">
      <c r="A20" s="58">
        <v>7</v>
      </c>
      <c r="B20" s="59" t="s">
        <v>29</v>
      </c>
      <c r="C20" s="59" t="s">
        <v>444</v>
      </c>
      <c r="D20" s="4"/>
      <c r="E20" s="66" t="s">
        <v>378</v>
      </c>
      <c r="F20" s="66">
        <v>0</v>
      </c>
      <c r="G20" s="66">
        <v>5</v>
      </c>
      <c r="H20" s="66" t="s">
        <v>434</v>
      </c>
      <c r="I20" s="4"/>
      <c r="J20" s="4"/>
    </row>
    <row r="21" spans="1:10">
      <c r="A21" s="58">
        <v>8</v>
      </c>
      <c r="B21" s="59" t="s">
        <v>30</v>
      </c>
      <c r="C21" s="61"/>
      <c r="D21" s="4"/>
      <c r="E21" s="66" t="s">
        <v>378</v>
      </c>
      <c r="F21" s="66">
        <v>0</v>
      </c>
      <c r="G21" s="66">
        <v>80</v>
      </c>
      <c r="H21" s="66" t="s">
        <v>434</v>
      </c>
      <c r="I21" s="4"/>
      <c r="J21" s="4"/>
    </row>
    <row r="22" spans="1:10">
      <c r="A22" s="58">
        <v>9</v>
      </c>
      <c r="B22" s="59" t="s">
        <v>31</v>
      </c>
      <c r="C22" s="61"/>
      <c r="D22" s="4"/>
      <c r="E22" s="66" t="s">
        <v>379</v>
      </c>
      <c r="F22" s="66">
        <v>8</v>
      </c>
      <c r="G22" s="66">
        <v>10</v>
      </c>
      <c r="H22" s="66" t="s">
        <v>443</v>
      </c>
      <c r="I22" s="4"/>
      <c r="J22" s="4"/>
    </row>
    <row r="23" spans="1:10">
      <c r="A23" s="58">
        <v>10</v>
      </c>
      <c r="B23" s="59" t="s">
        <v>32</v>
      </c>
      <c r="C23" s="61"/>
      <c r="D23" s="4"/>
      <c r="E23" s="66" t="s">
        <v>379</v>
      </c>
      <c r="F23" s="66">
        <v>7</v>
      </c>
      <c r="G23" s="66">
        <v>10</v>
      </c>
      <c r="H23" s="66" t="s">
        <v>443</v>
      </c>
      <c r="I23" s="4"/>
      <c r="J23" s="4"/>
    </row>
    <row r="24" spans="1:10">
      <c r="A24" s="58">
        <v>11</v>
      </c>
      <c r="B24" s="59" t="s">
        <v>33</v>
      </c>
      <c r="C24" s="61"/>
      <c r="D24" s="4"/>
      <c r="E24" s="66" t="s">
        <v>379</v>
      </c>
      <c r="F24" s="66">
        <v>8</v>
      </c>
      <c r="G24" s="66">
        <v>10</v>
      </c>
      <c r="H24" s="66" t="s">
        <v>434</v>
      </c>
      <c r="I24" s="4"/>
      <c r="J24" s="4"/>
    </row>
    <row r="25" spans="1:10">
      <c r="A25" s="58">
        <v>12</v>
      </c>
      <c r="B25" s="59" t="s">
        <v>34</v>
      </c>
      <c r="C25" s="61"/>
      <c r="D25" s="4"/>
      <c r="E25" s="66" t="s">
        <v>379</v>
      </c>
      <c r="F25" s="66">
        <v>8</v>
      </c>
      <c r="G25" s="66">
        <v>10</v>
      </c>
      <c r="H25" s="66" t="s">
        <v>434</v>
      </c>
      <c r="I25" s="4"/>
      <c r="J25" s="4"/>
    </row>
    <row r="26" spans="1:10">
      <c r="A26" s="58">
        <v>13</v>
      </c>
      <c r="B26" s="59" t="s">
        <v>35</v>
      </c>
      <c r="C26" s="61"/>
      <c r="D26" s="4"/>
      <c r="E26" s="66" t="s">
        <v>379</v>
      </c>
      <c r="F26" s="66">
        <v>0</v>
      </c>
      <c r="G26" s="66">
        <v>20</v>
      </c>
      <c r="H26" s="66" t="s">
        <v>434</v>
      </c>
      <c r="I26" s="4"/>
      <c r="J26" s="4"/>
    </row>
    <row r="27" spans="1:10">
      <c r="A27" s="58">
        <v>14</v>
      </c>
      <c r="B27" s="59" t="s">
        <v>36</v>
      </c>
      <c r="C27" s="61" t="s">
        <v>445</v>
      </c>
      <c r="D27" s="4"/>
      <c r="E27" s="66" t="s">
        <v>379</v>
      </c>
      <c r="F27" s="66">
        <v>8</v>
      </c>
      <c r="G27" s="66">
        <v>10</v>
      </c>
      <c r="H27" s="66" t="s">
        <v>443</v>
      </c>
      <c r="I27" s="4"/>
      <c r="J27" s="4"/>
    </row>
    <row r="28" spans="1:10">
      <c r="A28" s="58">
        <v>15</v>
      </c>
      <c r="B28" s="59" t="s">
        <v>37</v>
      </c>
      <c r="C28" s="61" t="s">
        <v>445</v>
      </c>
      <c r="D28" s="4"/>
      <c r="E28" s="66" t="s">
        <v>379</v>
      </c>
      <c r="F28" s="66">
        <v>7</v>
      </c>
      <c r="G28" s="66">
        <v>10</v>
      </c>
      <c r="H28" s="66" t="s">
        <v>443</v>
      </c>
      <c r="I28" s="4"/>
      <c r="J28" s="4"/>
    </row>
    <row r="29" spans="1:10">
      <c r="A29" s="58">
        <v>16</v>
      </c>
      <c r="B29" s="59" t="s">
        <v>38</v>
      </c>
      <c r="C29" s="4"/>
      <c r="D29" s="4"/>
      <c r="E29" s="66" t="s">
        <v>380</v>
      </c>
      <c r="F29" s="66">
        <v>0</v>
      </c>
      <c r="G29" s="66">
        <v>15</v>
      </c>
      <c r="H29" s="66" t="s">
        <v>434</v>
      </c>
      <c r="I29" s="4"/>
      <c r="J29" s="4"/>
    </row>
    <row r="30" spans="1:10">
      <c r="A30" s="58">
        <v>17</v>
      </c>
      <c r="B30" s="59" t="s">
        <v>39</v>
      </c>
      <c r="C30" s="4"/>
      <c r="D30" s="4"/>
      <c r="E30" s="66" t="s">
        <v>380</v>
      </c>
      <c r="F30" s="66">
        <v>0</v>
      </c>
      <c r="G30" s="66">
        <v>15</v>
      </c>
      <c r="H30" s="66" t="s">
        <v>434</v>
      </c>
      <c r="I30" s="4"/>
      <c r="J30" s="4"/>
    </row>
    <row r="31" spans="1:10">
      <c r="A31" s="58">
        <v>18</v>
      </c>
      <c r="B31" s="59" t="s">
        <v>40</v>
      </c>
      <c r="C31" s="4"/>
      <c r="D31" s="4"/>
      <c r="E31" s="66" t="s">
        <v>379</v>
      </c>
      <c r="F31" s="66">
        <v>0</v>
      </c>
      <c r="G31" s="66">
        <v>15</v>
      </c>
      <c r="H31" s="66" t="s">
        <v>434</v>
      </c>
      <c r="I31" s="4"/>
      <c r="J31" s="4"/>
    </row>
    <row r="32" spans="1:10">
      <c r="A32" s="58">
        <v>19</v>
      </c>
      <c r="B32" s="59" t="s">
        <v>41</v>
      </c>
      <c r="C32" s="4"/>
      <c r="D32" s="4"/>
      <c r="E32" s="66" t="s">
        <v>379</v>
      </c>
      <c r="F32" s="66">
        <v>0</v>
      </c>
      <c r="G32" s="66">
        <v>15</v>
      </c>
      <c r="H32" s="66" t="s">
        <v>434</v>
      </c>
      <c r="I32" s="4"/>
      <c r="J32" s="4"/>
    </row>
    <row r="33" spans="1:10">
      <c r="A33" s="58">
        <v>20</v>
      </c>
      <c r="B33" s="59" t="s">
        <v>42</v>
      </c>
      <c r="C33" s="4"/>
      <c r="D33" s="4"/>
      <c r="E33" s="66" t="s">
        <v>379</v>
      </c>
      <c r="F33" s="66">
        <v>0</v>
      </c>
      <c r="G33" s="66">
        <v>30</v>
      </c>
      <c r="H33" s="66" t="s">
        <v>434</v>
      </c>
      <c r="I33" s="4"/>
      <c r="J33" s="4"/>
    </row>
    <row r="34" spans="1:10">
      <c r="A34" s="58">
        <v>21</v>
      </c>
      <c r="B34" s="59" t="s">
        <v>43</v>
      </c>
      <c r="C34" s="4"/>
      <c r="D34" s="4"/>
      <c r="E34" s="66" t="s">
        <v>379</v>
      </c>
      <c r="F34" s="66">
        <v>0</v>
      </c>
      <c r="G34" s="66">
        <v>10</v>
      </c>
      <c r="H34" s="66" t="s">
        <v>434</v>
      </c>
      <c r="I34" s="4"/>
      <c r="J34" s="4"/>
    </row>
    <row r="35" spans="1:10">
      <c r="A35" s="58">
        <v>22</v>
      </c>
      <c r="B35" s="59" t="s">
        <v>60</v>
      </c>
      <c r="C35" s="4"/>
      <c r="D35" s="4"/>
      <c r="E35" s="66" t="s">
        <v>386</v>
      </c>
      <c r="F35" s="66">
        <v>0</v>
      </c>
      <c r="G35" s="66">
        <v>5</v>
      </c>
      <c r="H35" s="66" t="s">
        <v>434</v>
      </c>
      <c r="I35" s="4"/>
      <c r="J35" s="4"/>
    </row>
    <row r="36" spans="1:10" ht="30">
      <c r="A36" s="58">
        <v>23</v>
      </c>
      <c r="B36" s="59" t="s">
        <v>61</v>
      </c>
      <c r="C36" s="4"/>
      <c r="D36" s="4"/>
      <c r="E36" s="66" t="s">
        <v>387</v>
      </c>
      <c r="F36" s="66">
        <v>0</v>
      </c>
      <c r="G36" s="66">
        <v>5</v>
      </c>
      <c r="H36" s="66" t="s">
        <v>434</v>
      </c>
      <c r="I36" s="4"/>
      <c r="J36" s="4"/>
    </row>
    <row r="37" spans="1:10" ht="30">
      <c r="A37" s="58">
        <v>24</v>
      </c>
      <c r="B37" s="59" t="s">
        <v>62</v>
      </c>
      <c r="C37" s="4" t="s">
        <v>266</v>
      </c>
      <c r="D37" s="4"/>
      <c r="E37" s="66" t="s">
        <v>381</v>
      </c>
      <c r="F37" s="66">
        <v>2</v>
      </c>
      <c r="G37" s="66">
        <v>2</v>
      </c>
      <c r="H37" s="66" t="s">
        <v>434</v>
      </c>
      <c r="I37" s="4"/>
      <c r="J37" s="4" t="s">
        <v>442</v>
      </c>
    </row>
    <row r="38" spans="1:10">
      <c r="A38" s="58">
        <v>25</v>
      </c>
      <c r="B38" s="59" t="s">
        <v>63</v>
      </c>
      <c r="C38" s="4"/>
      <c r="D38" s="4"/>
      <c r="E38" s="66" t="s">
        <v>383</v>
      </c>
      <c r="F38" s="66">
        <v>0</v>
      </c>
      <c r="G38" s="66">
        <v>10</v>
      </c>
      <c r="H38" s="66" t="s">
        <v>434</v>
      </c>
      <c r="I38" s="4"/>
      <c r="J38" s="4"/>
    </row>
    <row r="39" spans="1:10" ht="30">
      <c r="A39" s="58">
        <v>26</v>
      </c>
      <c r="B39" s="59" t="s">
        <v>64</v>
      </c>
      <c r="C39" s="4"/>
      <c r="D39" s="4"/>
      <c r="E39" s="66" t="s">
        <v>379</v>
      </c>
      <c r="F39" s="66">
        <v>0</v>
      </c>
      <c r="G39" s="66">
        <v>1</v>
      </c>
      <c r="H39" s="66" t="s">
        <v>434</v>
      </c>
      <c r="I39" s="4"/>
      <c r="J39" s="4"/>
    </row>
    <row r="40" spans="1:10">
      <c r="A40" s="58">
        <v>27</v>
      </c>
      <c r="B40" s="59" t="s">
        <v>65</v>
      </c>
      <c r="C40" s="4"/>
      <c r="D40" s="4"/>
      <c r="E40" s="66" t="s">
        <v>388</v>
      </c>
      <c r="F40" s="66">
        <v>0</v>
      </c>
      <c r="G40" s="66">
        <v>5</v>
      </c>
      <c r="H40" s="66" t="s">
        <v>434</v>
      </c>
      <c r="I40" s="4"/>
      <c r="J40" s="4"/>
    </row>
    <row r="41" spans="1:10">
      <c r="A41" s="58">
        <v>28</v>
      </c>
      <c r="B41" s="59" t="s">
        <v>66</v>
      </c>
      <c r="C41" s="4"/>
      <c r="D41" s="4"/>
      <c r="E41" s="66" t="s">
        <v>379</v>
      </c>
      <c r="F41" s="66">
        <v>0</v>
      </c>
      <c r="G41" s="66">
        <v>4</v>
      </c>
      <c r="H41" s="66" t="s">
        <v>434</v>
      </c>
      <c r="I41" s="4"/>
      <c r="J41" s="4"/>
    </row>
    <row r="42" spans="1:10">
      <c r="A42" s="58">
        <v>29</v>
      </c>
      <c r="B42" s="59" t="s">
        <v>68</v>
      </c>
      <c r="C42" s="4"/>
      <c r="D42" s="4"/>
      <c r="E42" s="66" t="s">
        <v>387</v>
      </c>
      <c r="F42" s="66">
        <v>0</v>
      </c>
      <c r="G42" s="66">
        <v>5</v>
      </c>
      <c r="H42" s="66" t="s">
        <v>434</v>
      </c>
      <c r="I42" s="4"/>
      <c r="J42" s="4"/>
    </row>
    <row r="43" spans="1:10">
      <c r="A43" s="58">
        <v>30</v>
      </c>
      <c r="B43" s="59" t="s">
        <v>69</v>
      </c>
      <c r="C43" s="4"/>
      <c r="D43" s="4"/>
      <c r="E43" s="66" t="s">
        <v>379</v>
      </c>
      <c r="F43" s="66">
        <v>0</v>
      </c>
      <c r="G43" s="66">
        <v>5</v>
      </c>
      <c r="H43" s="66" t="s">
        <v>434</v>
      </c>
      <c r="I43" s="4"/>
      <c r="J43" s="4"/>
    </row>
    <row r="44" spans="1:10">
      <c r="A44" s="58">
        <v>31</v>
      </c>
      <c r="B44" s="59" t="s">
        <v>70</v>
      </c>
      <c r="C44" s="4"/>
      <c r="D44" s="4"/>
      <c r="E44" s="66" t="s">
        <v>389</v>
      </c>
      <c r="F44" s="66">
        <v>0</v>
      </c>
      <c r="G44" s="66">
        <v>2</v>
      </c>
      <c r="H44" s="66" t="s">
        <v>434</v>
      </c>
      <c r="I44" s="4"/>
      <c r="J44" s="4"/>
    </row>
    <row r="45" spans="1:10">
      <c r="A45" s="58">
        <v>32</v>
      </c>
      <c r="B45" s="59" t="s">
        <v>71</v>
      </c>
      <c r="C45" s="4"/>
      <c r="D45" s="4"/>
      <c r="E45" s="66" t="s">
        <v>389</v>
      </c>
      <c r="F45" s="66">
        <v>0</v>
      </c>
      <c r="G45" s="66">
        <v>2</v>
      </c>
      <c r="H45" s="66" t="s">
        <v>434</v>
      </c>
      <c r="I45" s="4"/>
      <c r="J45" s="4"/>
    </row>
    <row r="46" spans="1:10" ht="30">
      <c r="A46" s="58">
        <v>33</v>
      </c>
      <c r="B46" s="59" t="s">
        <v>72</v>
      </c>
      <c r="C46" s="4"/>
      <c r="D46" s="4"/>
      <c r="E46" s="66" t="s">
        <v>390</v>
      </c>
      <c r="F46" s="66">
        <v>0</v>
      </c>
      <c r="G46" s="66">
        <v>5</v>
      </c>
      <c r="H46" s="66" t="s">
        <v>434</v>
      </c>
      <c r="I46" s="4"/>
      <c r="J46" s="4"/>
    </row>
    <row r="47" spans="1:10">
      <c r="A47" s="58">
        <v>34</v>
      </c>
      <c r="B47" s="59" t="s">
        <v>74</v>
      </c>
      <c r="C47" s="4"/>
      <c r="D47" s="4"/>
      <c r="E47" s="66" t="s">
        <v>379</v>
      </c>
      <c r="F47" s="66">
        <v>0</v>
      </c>
      <c r="G47" s="66">
        <v>3</v>
      </c>
      <c r="H47" s="66" t="s">
        <v>434</v>
      </c>
      <c r="I47" s="4"/>
      <c r="J47" s="4"/>
    </row>
    <row r="48" spans="1:10">
      <c r="A48" s="58">
        <v>35</v>
      </c>
      <c r="B48" s="59" t="s">
        <v>75</v>
      </c>
      <c r="C48" s="4"/>
      <c r="D48" s="4"/>
      <c r="E48" s="66">
        <v>0</v>
      </c>
      <c r="F48" s="66">
        <v>0</v>
      </c>
      <c r="G48" s="66">
        <v>5</v>
      </c>
      <c r="H48" s="66" t="s">
        <v>434</v>
      </c>
      <c r="I48" s="4"/>
      <c r="J48" s="4"/>
    </row>
    <row r="49" spans="1:10">
      <c r="A49" s="58">
        <v>36</v>
      </c>
      <c r="B49" s="59" t="s">
        <v>77</v>
      </c>
      <c r="C49" s="4"/>
      <c r="D49" s="4"/>
      <c r="E49" s="66" t="s">
        <v>379</v>
      </c>
      <c r="F49" s="66">
        <v>0</v>
      </c>
      <c r="G49" s="66">
        <v>2</v>
      </c>
      <c r="H49" s="66" t="s">
        <v>434</v>
      </c>
      <c r="I49" s="4"/>
      <c r="J49" s="4"/>
    </row>
    <row r="50" spans="1:10" ht="30">
      <c r="A50" s="58">
        <v>37</v>
      </c>
      <c r="B50" s="59" t="s">
        <v>80</v>
      </c>
      <c r="C50" s="4"/>
      <c r="D50" s="4"/>
      <c r="E50" s="66" t="s">
        <v>379</v>
      </c>
      <c r="F50" s="66">
        <v>7</v>
      </c>
      <c r="G50" s="66">
        <v>13</v>
      </c>
      <c r="H50" s="66" t="s">
        <v>443</v>
      </c>
      <c r="I50" s="4"/>
      <c r="J50" s="4" t="s">
        <v>446</v>
      </c>
    </row>
    <row r="51" spans="1:10">
      <c r="A51" s="58">
        <v>38</v>
      </c>
      <c r="B51" s="59" t="s">
        <v>87</v>
      </c>
      <c r="C51" s="4" t="s">
        <v>274</v>
      </c>
      <c r="D51" s="4"/>
      <c r="E51" s="66" t="s">
        <v>382</v>
      </c>
      <c r="F51" s="66">
        <v>2</v>
      </c>
      <c r="G51" s="66">
        <v>3</v>
      </c>
      <c r="H51" s="66" t="s">
        <v>443</v>
      </c>
      <c r="I51" s="4"/>
      <c r="J51" s="4"/>
    </row>
    <row r="52" spans="1:10">
      <c r="A52" s="58">
        <v>39</v>
      </c>
      <c r="B52" s="59" t="s">
        <v>100</v>
      </c>
      <c r="C52" s="4"/>
      <c r="D52" s="4"/>
      <c r="E52" s="66" t="s">
        <v>381</v>
      </c>
      <c r="F52" s="66">
        <v>0</v>
      </c>
      <c r="G52" s="66">
        <v>5</v>
      </c>
      <c r="H52" s="66" t="s">
        <v>434</v>
      </c>
      <c r="I52" s="4"/>
      <c r="J52" s="4"/>
    </row>
    <row r="53" spans="1:10">
      <c r="A53" s="58">
        <v>40</v>
      </c>
      <c r="B53" s="59" t="s">
        <v>101</v>
      </c>
      <c r="C53" s="4"/>
      <c r="D53" s="4"/>
      <c r="E53" s="66" t="s">
        <v>394</v>
      </c>
      <c r="F53" s="66">
        <v>0</v>
      </c>
      <c r="G53" s="66">
        <v>4</v>
      </c>
      <c r="H53" s="66" t="s">
        <v>434</v>
      </c>
      <c r="I53" s="4"/>
      <c r="J53" s="4"/>
    </row>
    <row r="54" spans="1:10">
      <c r="A54" s="58">
        <v>41</v>
      </c>
      <c r="B54" s="59" t="s">
        <v>103</v>
      </c>
      <c r="C54" s="4"/>
      <c r="D54" s="4"/>
      <c r="E54" s="66" t="s">
        <v>379</v>
      </c>
      <c r="F54" s="66">
        <v>0</v>
      </c>
      <c r="G54" s="66">
        <v>4</v>
      </c>
      <c r="H54" s="66" t="s">
        <v>434</v>
      </c>
      <c r="I54" s="4"/>
      <c r="J54" s="4"/>
    </row>
    <row r="55" spans="1:10" ht="30">
      <c r="A55" s="58">
        <v>42</v>
      </c>
      <c r="B55" s="59" t="s">
        <v>104</v>
      </c>
      <c r="C55" s="4"/>
      <c r="D55" s="4"/>
      <c r="E55" s="66" t="s">
        <v>379</v>
      </c>
      <c r="F55" s="66">
        <v>0</v>
      </c>
      <c r="G55" s="66">
        <v>5</v>
      </c>
      <c r="H55" s="66" t="s">
        <v>434</v>
      </c>
      <c r="I55" s="4"/>
      <c r="J55" s="4"/>
    </row>
    <row r="56" spans="1:10">
      <c r="A56" s="58">
        <v>43</v>
      </c>
      <c r="B56" s="59" t="s">
        <v>105</v>
      </c>
      <c r="C56" s="4"/>
      <c r="D56" s="4"/>
      <c r="E56" s="66" t="s">
        <v>379</v>
      </c>
      <c r="F56" s="66">
        <v>0</v>
      </c>
      <c r="G56" s="66">
        <v>5</v>
      </c>
      <c r="H56" s="66" t="s">
        <v>434</v>
      </c>
      <c r="I56" s="4"/>
      <c r="J56" s="4"/>
    </row>
    <row r="57" spans="1:10">
      <c r="A57" s="58">
        <v>44</v>
      </c>
      <c r="B57" s="59" t="s">
        <v>106</v>
      </c>
      <c r="C57" s="4"/>
      <c r="D57" s="4"/>
      <c r="E57" s="66" t="s">
        <v>390</v>
      </c>
      <c r="F57" s="66">
        <v>0</v>
      </c>
      <c r="G57" s="66">
        <v>50</v>
      </c>
      <c r="H57" s="66" t="s">
        <v>434</v>
      </c>
      <c r="I57" s="4"/>
      <c r="J57" s="4"/>
    </row>
    <row r="58" spans="1:10">
      <c r="A58" s="58">
        <v>45</v>
      </c>
      <c r="B58" s="59" t="s">
        <v>107</v>
      </c>
      <c r="C58" s="4"/>
      <c r="D58" s="4"/>
      <c r="E58" s="66" t="s">
        <v>390</v>
      </c>
      <c r="F58" s="66">
        <v>0</v>
      </c>
      <c r="G58" s="66">
        <v>50</v>
      </c>
      <c r="H58" s="66" t="s">
        <v>434</v>
      </c>
      <c r="I58" s="4"/>
      <c r="J58" s="4"/>
    </row>
    <row r="59" spans="1:10">
      <c r="A59" s="58">
        <v>46</v>
      </c>
      <c r="B59" s="59" t="s">
        <v>108</v>
      </c>
      <c r="C59" s="4"/>
      <c r="D59" s="4"/>
      <c r="E59" s="66" t="s">
        <v>390</v>
      </c>
      <c r="F59" s="66">
        <v>0</v>
      </c>
      <c r="G59" s="66">
        <v>50</v>
      </c>
      <c r="H59" s="66" t="s">
        <v>434</v>
      </c>
      <c r="I59" s="4"/>
      <c r="J59" s="4"/>
    </row>
    <row r="60" spans="1:10">
      <c r="A60" s="58">
        <v>47</v>
      </c>
      <c r="B60" s="59" t="s">
        <v>109</v>
      </c>
      <c r="C60" s="4"/>
      <c r="D60" s="4"/>
      <c r="E60" s="66" t="s">
        <v>387</v>
      </c>
      <c r="F60" s="66">
        <v>0</v>
      </c>
      <c r="G60" s="66">
        <v>20</v>
      </c>
      <c r="H60" s="66" t="s">
        <v>434</v>
      </c>
      <c r="I60" s="4"/>
      <c r="J60" s="4"/>
    </row>
    <row r="61" spans="1:10">
      <c r="A61" s="58">
        <v>48</v>
      </c>
      <c r="B61" s="59" t="s">
        <v>110</v>
      </c>
      <c r="C61" s="4" t="s">
        <v>431</v>
      </c>
      <c r="D61" s="4"/>
      <c r="E61" s="66" t="s">
        <v>392</v>
      </c>
      <c r="F61" s="66">
        <v>0</v>
      </c>
      <c r="G61" s="66">
        <v>2</v>
      </c>
      <c r="H61" s="66" t="s">
        <v>434</v>
      </c>
      <c r="I61" s="4"/>
      <c r="J61" s="4"/>
    </row>
    <row r="62" spans="1:10">
      <c r="A62" s="58">
        <v>49</v>
      </c>
      <c r="B62" s="59" t="s">
        <v>111</v>
      </c>
      <c r="C62" s="4" t="s">
        <v>431</v>
      </c>
      <c r="D62" s="4"/>
      <c r="E62" s="66" t="s">
        <v>392</v>
      </c>
      <c r="F62" s="66">
        <v>0</v>
      </c>
      <c r="G62" s="66">
        <v>2</v>
      </c>
      <c r="H62" s="66" t="s">
        <v>434</v>
      </c>
      <c r="I62" s="4"/>
      <c r="J62" s="4"/>
    </row>
    <row r="63" spans="1:10">
      <c r="A63" s="58">
        <v>50</v>
      </c>
      <c r="B63" s="59" t="s">
        <v>112</v>
      </c>
      <c r="C63" s="4" t="s">
        <v>431</v>
      </c>
      <c r="D63" s="4"/>
      <c r="E63" s="66" t="s">
        <v>392</v>
      </c>
      <c r="F63" s="66">
        <v>0</v>
      </c>
      <c r="G63" s="66">
        <v>2</v>
      </c>
      <c r="H63" s="66" t="s">
        <v>434</v>
      </c>
      <c r="I63" s="4"/>
      <c r="J63" s="4"/>
    </row>
    <row r="64" spans="1:10">
      <c r="A64" s="58">
        <v>51</v>
      </c>
      <c r="B64" s="59" t="s">
        <v>113</v>
      </c>
      <c r="C64" s="4" t="s">
        <v>431</v>
      </c>
      <c r="D64" s="4"/>
      <c r="E64" s="66" t="s">
        <v>392</v>
      </c>
      <c r="F64" s="66">
        <v>0</v>
      </c>
      <c r="G64" s="66">
        <v>2</v>
      </c>
      <c r="H64" s="66" t="s">
        <v>434</v>
      </c>
      <c r="I64" s="4"/>
      <c r="J64" s="4"/>
    </row>
    <row r="65" spans="1:10">
      <c r="A65" s="58">
        <v>52</v>
      </c>
      <c r="B65" s="59" t="s">
        <v>114</v>
      </c>
      <c r="C65" s="4" t="s">
        <v>282</v>
      </c>
      <c r="D65" s="4"/>
      <c r="E65" s="66" t="s">
        <v>392</v>
      </c>
      <c r="F65" s="66">
        <v>0</v>
      </c>
      <c r="G65" s="66">
        <v>2</v>
      </c>
      <c r="H65" s="66" t="s">
        <v>434</v>
      </c>
      <c r="I65" s="4"/>
      <c r="J65" s="4"/>
    </row>
    <row r="66" spans="1:10">
      <c r="A66" s="58">
        <v>53</v>
      </c>
      <c r="B66" s="59" t="s">
        <v>114</v>
      </c>
      <c r="C66" s="4" t="s">
        <v>282</v>
      </c>
      <c r="D66" s="4"/>
      <c r="E66" s="66" t="s">
        <v>392</v>
      </c>
      <c r="F66" s="66">
        <v>0</v>
      </c>
      <c r="G66" s="66">
        <v>2</v>
      </c>
      <c r="H66" s="66" t="s">
        <v>434</v>
      </c>
      <c r="I66" s="4"/>
      <c r="J66" s="4"/>
    </row>
    <row r="67" spans="1:10">
      <c r="A67" s="58">
        <v>54</v>
      </c>
      <c r="B67" s="59" t="s">
        <v>115</v>
      </c>
      <c r="C67" s="4" t="s">
        <v>447</v>
      </c>
      <c r="D67" s="4"/>
      <c r="E67" s="66" t="s">
        <v>379</v>
      </c>
      <c r="F67" s="66">
        <v>0</v>
      </c>
      <c r="G67" s="66">
        <v>30</v>
      </c>
      <c r="H67" s="66" t="s">
        <v>434</v>
      </c>
      <c r="I67" s="4"/>
      <c r="J67" s="4"/>
    </row>
    <row r="68" spans="1:10">
      <c r="A68" s="58">
        <v>55</v>
      </c>
      <c r="B68" s="59" t="s">
        <v>115</v>
      </c>
      <c r="C68" s="4" t="s">
        <v>284</v>
      </c>
      <c r="D68" s="4"/>
      <c r="E68" s="66" t="s">
        <v>379</v>
      </c>
      <c r="F68" s="66">
        <v>0</v>
      </c>
      <c r="G68" s="66">
        <v>30</v>
      </c>
      <c r="H68" s="66" t="s">
        <v>434</v>
      </c>
      <c r="I68" s="4"/>
      <c r="J68" s="4"/>
    </row>
    <row r="69" spans="1:10">
      <c r="A69" s="58">
        <v>56</v>
      </c>
      <c r="B69" s="59" t="s">
        <v>116</v>
      </c>
      <c r="C69" s="4"/>
      <c r="D69" s="4"/>
      <c r="E69" s="66" t="s">
        <v>379</v>
      </c>
      <c r="F69" s="66">
        <v>0</v>
      </c>
      <c r="G69" s="66">
        <v>4</v>
      </c>
      <c r="H69" s="66" t="s">
        <v>434</v>
      </c>
      <c r="I69" s="4"/>
      <c r="J69" s="4"/>
    </row>
    <row r="70" spans="1:10">
      <c r="A70" s="58">
        <v>57</v>
      </c>
      <c r="B70" s="59" t="s">
        <v>117</v>
      </c>
      <c r="C70" s="4"/>
      <c r="D70" s="4"/>
      <c r="E70" s="66" t="s">
        <v>379</v>
      </c>
      <c r="F70" s="66">
        <v>0</v>
      </c>
      <c r="G70" s="66">
        <v>4</v>
      </c>
      <c r="H70" s="66" t="s">
        <v>434</v>
      </c>
      <c r="I70" s="4"/>
      <c r="J70" s="4"/>
    </row>
    <row r="71" spans="1:10">
      <c r="A71" s="58">
        <v>58</v>
      </c>
      <c r="B71" s="59" t="s">
        <v>118</v>
      </c>
      <c r="C71" s="4"/>
      <c r="D71" s="4"/>
      <c r="E71" s="66" t="s">
        <v>381</v>
      </c>
      <c r="F71" s="66">
        <v>0</v>
      </c>
      <c r="G71" s="66">
        <v>10</v>
      </c>
      <c r="H71" s="66" t="s">
        <v>434</v>
      </c>
      <c r="I71" s="4"/>
      <c r="J71" s="4"/>
    </row>
    <row r="72" spans="1:10">
      <c r="A72" s="58">
        <v>59</v>
      </c>
      <c r="B72" s="59" t="s">
        <v>120</v>
      </c>
      <c r="C72" s="4"/>
      <c r="D72" s="4"/>
      <c r="E72" s="66" t="s">
        <v>385</v>
      </c>
      <c r="F72" s="66">
        <v>0</v>
      </c>
      <c r="G72" s="66">
        <v>20</v>
      </c>
      <c r="H72" s="66" t="s">
        <v>434</v>
      </c>
      <c r="I72" s="4"/>
      <c r="J72" s="4"/>
    </row>
    <row r="73" spans="1:10">
      <c r="A73" s="58">
        <v>60</v>
      </c>
      <c r="B73" s="60" t="s">
        <v>123</v>
      </c>
      <c r="C73" s="5"/>
      <c r="D73" s="5"/>
      <c r="E73" s="67" t="s">
        <v>379</v>
      </c>
      <c r="F73" s="67">
        <v>0</v>
      </c>
      <c r="G73" s="67">
        <v>10</v>
      </c>
      <c r="H73" s="67" t="s">
        <v>434</v>
      </c>
      <c r="I73" s="5"/>
      <c r="J73" s="5"/>
    </row>
    <row r="74" spans="1:10">
      <c r="A74" s="58"/>
      <c r="B74" s="65" t="s">
        <v>136</v>
      </c>
      <c r="C74" s="64"/>
      <c r="D74" s="64"/>
      <c r="E74" s="68"/>
      <c r="F74" s="68"/>
      <c r="G74" s="68"/>
      <c r="H74" s="68"/>
      <c r="I74" s="64"/>
      <c r="J74" s="64"/>
    </row>
    <row r="75" spans="1:10" ht="45">
      <c r="A75" s="58">
        <v>1</v>
      </c>
      <c r="B75" s="59" t="s">
        <v>147</v>
      </c>
      <c r="C75" s="59" t="s">
        <v>433</v>
      </c>
      <c r="D75" s="4"/>
      <c r="E75" s="66" t="s">
        <v>381</v>
      </c>
      <c r="F75" s="66">
        <v>0</v>
      </c>
      <c r="G75" s="66">
        <v>1</v>
      </c>
      <c r="H75" s="66" t="s">
        <v>434</v>
      </c>
      <c r="I75" s="4"/>
      <c r="J75" s="4"/>
    </row>
    <row r="76" spans="1:10" ht="30">
      <c r="A76" s="58">
        <v>2</v>
      </c>
      <c r="B76" s="59" t="s">
        <v>159</v>
      </c>
      <c r="C76" s="4" t="s">
        <v>311</v>
      </c>
      <c r="D76" s="4"/>
      <c r="E76" s="66" t="s">
        <v>388</v>
      </c>
      <c r="F76" s="66">
        <v>0</v>
      </c>
      <c r="G76" s="66">
        <v>1</v>
      </c>
      <c r="H76" s="66" t="s">
        <v>434</v>
      </c>
      <c r="I76" s="4"/>
      <c r="J76" s="4"/>
    </row>
    <row r="77" spans="1:10" ht="30">
      <c r="A77" s="58">
        <v>3</v>
      </c>
      <c r="B77" s="59" t="s">
        <v>162</v>
      </c>
      <c r="C77" s="4" t="s">
        <v>315</v>
      </c>
      <c r="D77" s="4"/>
      <c r="E77" s="66" t="s">
        <v>388</v>
      </c>
      <c r="F77" s="66">
        <v>0</v>
      </c>
      <c r="G77" s="66">
        <v>1</v>
      </c>
      <c r="H77" s="66" t="s">
        <v>434</v>
      </c>
      <c r="I77" s="4"/>
      <c r="J77" s="4"/>
    </row>
    <row r="78" spans="1:10" ht="30">
      <c r="A78" s="58">
        <v>4</v>
      </c>
      <c r="B78" s="59" t="s">
        <v>164</v>
      </c>
      <c r="C78" s="4" t="s">
        <v>317</v>
      </c>
      <c r="D78" s="4"/>
      <c r="E78" s="66" t="s">
        <v>379</v>
      </c>
      <c r="F78" s="66">
        <v>0</v>
      </c>
      <c r="G78" s="66">
        <v>1</v>
      </c>
      <c r="H78" s="66" t="s">
        <v>434</v>
      </c>
      <c r="I78" s="4"/>
      <c r="J78" s="4"/>
    </row>
    <row r="79" spans="1:10">
      <c r="A79" s="58">
        <v>5</v>
      </c>
      <c r="B79" s="59" t="s">
        <v>165</v>
      </c>
      <c r="C79" s="4" t="s">
        <v>318</v>
      </c>
      <c r="D79" s="4"/>
      <c r="E79" s="66" t="s">
        <v>394</v>
      </c>
      <c r="F79" s="66">
        <v>0</v>
      </c>
      <c r="G79" s="66">
        <v>1</v>
      </c>
      <c r="H79" s="66" t="s">
        <v>434</v>
      </c>
      <c r="I79" s="4"/>
      <c r="J79" s="4"/>
    </row>
    <row r="80" spans="1:10" ht="30">
      <c r="A80" s="58">
        <v>7</v>
      </c>
      <c r="B80" s="60" t="s">
        <v>184</v>
      </c>
      <c r="C80" s="5" t="s">
        <v>432</v>
      </c>
      <c r="D80" s="5"/>
      <c r="E80" s="67" t="s">
        <v>388</v>
      </c>
      <c r="F80" s="67">
        <v>0</v>
      </c>
      <c r="G80" s="67">
        <v>1</v>
      </c>
      <c r="H80" s="67" t="s">
        <v>434</v>
      </c>
      <c r="I80" s="5"/>
      <c r="J80" s="5"/>
    </row>
    <row r="81" spans="1:10">
      <c r="A81" s="58"/>
      <c r="B81" s="70" t="s">
        <v>222</v>
      </c>
      <c r="C81" s="63"/>
      <c r="D81" s="63"/>
      <c r="E81" s="69"/>
      <c r="F81" s="69"/>
      <c r="G81" s="69"/>
      <c r="H81" s="69"/>
      <c r="I81" s="63"/>
      <c r="J81" s="63"/>
    </row>
    <row r="82" spans="1:10" ht="30">
      <c r="A82" s="58">
        <v>1</v>
      </c>
      <c r="B82" s="59" t="s">
        <v>223</v>
      </c>
      <c r="C82" s="4" t="s">
        <v>371</v>
      </c>
      <c r="D82" s="4"/>
      <c r="E82" s="66" t="s">
        <v>381</v>
      </c>
      <c r="F82" s="66">
        <v>0</v>
      </c>
      <c r="G82" s="66">
        <v>1</v>
      </c>
      <c r="H82" s="66" t="s">
        <v>434</v>
      </c>
      <c r="I82" s="4"/>
      <c r="J82" s="4"/>
    </row>
    <row r="83" spans="1:10" ht="30">
      <c r="A83" s="58">
        <v>2</v>
      </c>
      <c r="B83" s="59" t="s">
        <v>224</v>
      </c>
      <c r="C83" s="4" t="s">
        <v>372</v>
      </c>
      <c r="D83" s="4"/>
      <c r="E83" s="66" t="s">
        <v>381</v>
      </c>
      <c r="F83" s="66">
        <v>1</v>
      </c>
      <c r="G83" s="66">
        <v>1</v>
      </c>
      <c r="H83" s="66" t="s">
        <v>443</v>
      </c>
      <c r="I83" s="4"/>
      <c r="J83" s="4" t="s">
        <v>449</v>
      </c>
    </row>
    <row r="84" spans="1:10">
      <c r="A84" s="58">
        <v>3</v>
      </c>
      <c r="B84" s="59" t="s">
        <v>225</v>
      </c>
      <c r="C84" s="4" t="s">
        <v>373</v>
      </c>
      <c r="D84" s="4"/>
      <c r="E84" s="66" t="s">
        <v>381</v>
      </c>
      <c r="F84" s="66">
        <v>0</v>
      </c>
      <c r="G84" s="66">
        <v>1</v>
      </c>
      <c r="H84" s="66" t="s">
        <v>434</v>
      </c>
      <c r="I84" s="4"/>
      <c r="J84" s="4"/>
    </row>
    <row r="85" spans="1:10" ht="30">
      <c r="A85" s="58">
        <v>4</v>
      </c>
      <c r="B85" s="59" t="s">
        <v>227</v>
      </c>
      <c r="C85" s="4" t="s">
        <v>375</v>
      </c>
      <c r="D85" s="4"/>
      <c r="E85" s="66" t="s">
        <v>381</v>
      </c>
      <c r="F85" s="66">
        <v>1</v>
      </c>
      <c r="G85" s="66">
        <v>1</v>
      </c>
      <c r="H85" s="66" t="s">
        <v>434</v>
      </c>
      <c r="I85" s="4"/>
      <c r="J85" s="4"/>
    </row>
    <row r="86" spans="1:10" ht="30">
      <c r="A86" s="58">
        <v>5</v>
      </c>
      <c r="B86" s="59" t="s">
        <v>228</v>
      </c>
      <c r="C86" s="4" t="s">
        <v>376</v>
      </c>
      <c r="D86" s="4"/>
      <c r="E86" s="66" t="s">
        <v>381</v>
      </c>
      <c r="F86" s="66">
        <v>0</v>
      </c>
      <c r="G86" s="66">
        <v>2</v>
      </c>
      <c r="H86" s="66" t="s">
        <v>434</v>
      </c>
      <c r="I86" s="4"/>
      <c r="J86" s="4"/>
    </row>
    <row r="87" spans="1:10">
      <c r="A87" s="58">
        <v>6</v>
      </c>
      <c r="B87" s="59" t="s">
        <v>229</v>
      </c>
      <c r="C87" s="4"/>
      <c r="D87" s="4"/>
      <c r="E87" s="66" t="s">
        <v>381</v>
      </c>
      <c r="F87" s="66">
        <v>0</v>
      </c>
      <c r="G87" s="66">
        <v>2</v>
      </c>
      <c r="H87" s="66" t="s">
        <v>434</v>
      </c>
      <c r="I87" s="4"/>
      <c r="J87" s="4"/>
    </row>
    <row r="88" spans="1:10">
      <c r="A88" s="58">
        <v>7</v>
      </c>
      <c r="B88" s="59" t="s">
        <v>243</v>
      </c>
      <c r="C88" s="4"/>
      <c r="D88" s="4"/>
      <c r="E88" s="66" t="s">
        <v>400</v>
      </c>
      <c r="F88" s="66">
        <v>0</v>
      </c>
      <c r="G88" s="66">
        <v>5</v>
      </c>
      <c r="H88" s="66" t="s">
        <v>434</v>
      </c>
      <c r="I88" s="4"/>
      <c r="J88" s="4"/>
    </row>
    <row r="89" spans="1:10">
      <c r="A89" s="58">
        <v>8</v>
      </c>
      <c r="B89" s="59" t="s">
        <v>253</v>
      </c>
      <c r="C89" s="4"/>
      <c r="D89" s="4"/>
      <c r="E89" s="66" t="s">
        <v>381</v>
      </c>
      <c r="F89" s="66">
        <v>0</v>
      </c>
      <c r="G89" s="66">
        <v>2</v>
      </c>
      <c r="H89" s="66" t="s">
        <v>434</v>
      </c>
      <c r="I89" s="4"/>
      <c r="J89" s="4"/>
    </row>
    <row r="90" spans="1:10">
      <c r="A90" s="58">
        <v>9</v>
      </c>
      <c r="B90" s="59" t="s">
        <v>258</v>
      </c>
      <c r="C90" s="4"/>
      <c r="D90" s="4"/>
      <c r="E90" s="66" t="s">
        <v>379</v>
      </c>
      <c r="F90" s="66">
        <v>0</v>
      </c>
      <c r="G90" s="66">
        <v>2</v>
      </c>
      <c r="H90" s="66" t="s">
        <v>434</v>
      </c>
      <c r="I90" s="4"/>
      <c r="J90" s="4"/>
    </row>
    <row r="91" spans="1:10">
      <c r="A91" s="58">
        <v>10</v>
      </c>
      <c r="B91" s="59" t="s">
        <v>259</v>
      </c>
      <c r="C91" s="4"/>
      <c r="D91" s="4"/>
      <c r="E91" s="66" t="s">
        <v>399</v>
      </c>
      <c r="F91" s="66">
        <v>0</v>
      </c>
      <c r="G91" s="66">
        <v>30</v>
      </c>
      <c r="H91" s="66" t="s">
        <v>434</v>
      </c>
      <c r="I91" s="4"/>
      <c r="J91" s="4"/>
    </row>
    <row r="92" spans="1:10" ht="30">
      <c r="A92" s="58">
        <v>11</v>
      </c>
      <c r="B92" s="81" t="s">
        <v>260</v>
      </c>
      <c r="C92" s="62"/>
      <c r="D92" s="62"/>
      <c r="E92" s="82" t="s">
        <v>381</v>
      </c>
      <c r="F92" s="82">
        <v>0</v>
      </c>
      <c r="G92" s="82">
        <v>3</v>
      </c>
      <c r="H92" s="82" t="s">
        <v>434</v>
      </c>
      <c r="I92" s="62"/>
      <c r="J92" s="62"/>
    </row>
    <row r="93" spans="1:10">
      <c r="A93" s="58"/>
    </row>
    <row r="94" spans="1:10" s="79" customFormat="1" ht="14.25">
      <c r="A94" s="78"/>
      <c r="B94" s="72" t="s">
        <v>437</v>
      </c>
      <c r="D94" s="80" t="s">
        <v>438</v>
      </c>
      <c r="H94" s="143" t="s">
        <v>409</v>
      </c>
      <c r="I94" s="143"/>
    </row>
    <row r="95" spans="1:10" s="76" customFormat="1">
      <c r="A95" s="74"/>
      <c r="B95" s="75" t="s">
        <v>439</v>
      </c>
      <c r="D95" s="77" t="s">
        <v>440</v>
      </c>
      <c r="H95" s="144" t="s">
        <v>441</v>
      </c>
      <c r="I95" s="144"/>
    </row>
    <row r="96" spans="1:10" s="73" customFormat="1">
      <c r="A96" s="71"/>
    </row>
  </sheetData>
  <mergeCells count="10">
    <mergeCell ref="A1:B4"/>
    <mergeCell ref="J11:J12"/>
    <mergeCell ref="H94:I94"/>
    <mergeCell ref="H95:I95"/>
    <mergeCell ref="C1:H2"/>
    <mergeCell ref="C3:H4"/>
    <mergeCell ref="I1:J1"/>
    <mergeCell ref="I2:J2"/>
    <mergeCell ref="I3:J3"/>
    <mergeCell ref="I4:J4"/>
  </mergeCells>
  <pageMargins left="0.70866141732283472" right="0.15748031496062992" top="0.31496062992125984" bottom="0.27559055118110237" header="0.31496062992125984" footer="0.31496062992125984"/>
  <pageSetup paperSize="9" scale="9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BÁO CÁO NĂM</vt:lpstr>
      <vt:lpstr>ĐỀ NGHỊ</vt:lpstr>
      <vt:lpstr>Sheet3</vt:lpstr>
      <vt:lpstr>'BÁO CÁO NĂM'!Print_Area</vt:lpstr>
      <vt:lpstr>'ĐỀ NGHỊ'!Print_Area</vt:lpstr>
      <vt:lpstr>'BÁO CÁO NĂM'!Print_Titles</vt:lpstr>
      <vt:lpstr>'ĐỀ NGHỊ'!Print_Titles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2017-01-10T07:08:08Z</cp:lastPrinted>
  <dcterms:created xsi:type="dcterms:W3CDTF">2017-01-10T02:02:48Z</dcterms:created>
  <dcterms:modified xsi:type="dcterms:W3CDTF">2017-01-10T07:33:15Z</dcterms:modified>
</cp:coreProperties>
</file>