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6815" windowHeight="7755"/>
  </bookViews>
  <sheets>
    <sheet name="Cover" sheetId="1" r:id="rId1"/>
    <sheet name="Modification History" sheetId="2" r:id="rId2"/>
    <sheet name="Business Function" sheetId="3" r:id="rId3"/>
    <sheet name="Sign In" sheetId="4" r:id="rId4"/>
    <sheet name="Sign Up" sheetId="20" r:id="rId5"/>
    <sheet name="SpecList画面(Spec List)-bo" sheetId="15" state="hidden" r:id="rId6"/>
    <sheet name="SpecList・CostStudy登録画面-bo" sheetId="16" state="hidden" r:id="rId7"/>
    <sheet name="Price一覧画面(Price List)-bo" sheetId="17" state="hidden" r:id="rId8"/>
    <sheet name="受注一覧画面(Acceptance List)" sheetId="18" state="hidden" r:id="rId9"/>
    <sheet name="受注登録画面(Acceptance Register)" sheetId="19" state="hidden" r:id="rId10"/>
  </sheets>
  <definedNames>
    <definedName name="_xlnm.Print_Area" localSheetId="2">'Business Function'!$A$1:$BD$49</definedName>
  </definedNames>
  <calcPr calcId="145621"/>
</workbook>
</file>

<file path=xl/calcChain.xml><?xml version="1.0" encoding="utf-8"?>
<calcChain xmlns="http://schemas.openxmlformats.org/spreadsheetml/2006/main">
  <c r="BA1" i="20" l="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BA1" i="4"/>
  <c r="AU2" i="3"/>
  <c r="O2" i="3"/>
  <c r="BA1" i="3"/>
  <c r="AU1" i="3"/>
  <c r="O1" i="3"/>
  <c r="O2" i="2"/>
</calcChain>
</file>

<file path=xl/sharedStrings.xml><?xml version="1.0" encoding="utf-8"?>
<sst xmlns="http://schemas.openxmlformats.org/spreadsheetml/2006/main" count="184" uniqueCount="109">
  <si>
    <t>Basic design</t>
  </si>
  <si>
    <t xml:space="preserve"> </t>
  </si>
  <si>
    <t>System</t>
  </si>
  <si>
    <t>function</t>
  </si>
  <si>
    <t>Create by</t>
  </si>
  <si>
    <t>Date</t>
  </si>
  <si>
    <t>Create</t>
  </si>
  <si>
    <t>acceptor</t>
  </si>
  <si>
    <t>Process. Name</t>
  </si>
  <si>
    <t>Update</t>
  </si>
  <si>
    <t>Version</t>
  </si>
  <si>
    <t>date</t>
  </si>
  <si>
    <t>Created by 
/ Updated by</t>
  </si>
  <si>
    <t>Detail</t>
  </si>
  <si>
    <t>Team Tru</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</si>
  <si>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</si>
  <si>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</si>
  <si>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</si>
  <si>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</si>
  <si>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</si>
  <si>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</si>
  <si>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</si>
  <si>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</si>
  <si>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</si>
  <si>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</si>
  <si>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</si>
  <si>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</si>
  <si>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</si>
  <si>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</si>
  <si>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</si>
  <si>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</si>
  <si>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</si>
  <si>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</si>
  <si>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</si>
  <si>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</si>
  <si>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</si>
  <si>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</si>
  <si>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</si>
  <si>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</si>
  <si>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</si>
  <si>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</si>
  <si>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</si>
  <si>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</si>
  <si>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</si>
  <si>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</si>
  <si>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</si>
  <si>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</si>
  <si>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</si>
  <si>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</si>
  <si>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</si>
  <si>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</si>
  <si>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</si>
  <si>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</si>
  <si>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</si>
  <si>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</si>
  <si>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</si>
  <si>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</si>
  <si>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</si>
  <si>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</si>
  <si>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</si>
  <si>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</si>
  <si>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</si>
  <si>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</si>
  <si>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</si>
  <si>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</si>
  <si>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</si>
  <si>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TrungNH</t>
  </si>
  <si>
    <t>Đăng Nhập</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</si>
  <si>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</si>
  <si>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</si>
  <si>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</si>
  <si>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</si>
  <si>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</si>
  <si>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 Không điền đầy đủ thông tin (Tất cả các fields phải được nhập đầy đủ)</t>
  </si>
  <si>
    <t>+ Nếu không có lỗi, thông báo đăng nhập thành công, ghi nhớ đăng nhập và chuyển sang màn hình chính</t>
  </si>
  <si>
    <t>Login</t>
  </si>
  <si>
    <t>WEB BÁN HÀNG ONLINE</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</si>
  <si>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</si>
  <si>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</si>
  <si>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</si>
  <si>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</si>
  <si>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 Định dạng fullname, email address, kiểm tra password và confirm password trùng khớp với nhau , kiểm tra password trùng hay không?</t>
  </si>
  <si>
    <t>Email Address</t>
  </si>
  <si>
    <t>Password</t>
  </si>
  <si>
    <t>Forgot password?</t>
  </si>
  <si>
    <t xml:space="preserve">Sign in </t>
  </si>
  <si>
    <t>X</t>
  </si>
  <si>
    <t>Fullname</t>
  </si>
  <si>
    <t>Confirm password</t>
  </si>
  <si>
    <t>Sign up</t>
  </si>
  <si>
    <t>Register</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</si>
  <si>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</si>
  <si>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</si>
  <si>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</si>
  <si>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</si>
  <si>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</si>
  <si>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Xây dựng website bán thiết bị tin học online</t>
  </si>
  <si>
    <t>Giảng viên hướng dẫn:</t>
  </si>
  <si>
    <t>Sinh viên thực hiện</t>
  </si>
  <si>
    <t>TS.Huỳnh Trung Trụ</t>
  </si>
  <si>
    <t>Nguyễn Thái Toàn</t>
  </si>
  <si>
    <t>Trương Văn Quang</t>
  </si>
  <si>
    <t xml:space="preserve">Mã SV: </t>
  </si>
  <si>
    <t>N15DCCN057</t>
  </si>
  <si>
    <t>N15DCCN029</t>
  </si>
  <si>
    <t>QuangTV</t>
  </si>
  <si>
    <t>ToanNT</t>
  </si>
  <si>
    <t>First Creation, Thêm giao diện: SignIn, SignUp, Homepage</t>
  </si>
  <si>
    <t>Hệ thống bán thiết bị tin học online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</si>
</sst>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 "/>
  </numFmts>
  <fonts count="38">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sz val="20"/>
      <color rgb="FF000000"/>
      <name val="Arial"/>
      <family val="2"/>
    </font>
    <font>
      <u/>
      <sz val="10"/>
      <color theme="3"/>
      <name val="Arial"/>
      <family val="2"/>
    </font>
    <font>
      <sz val="10"/>
      <color theme="0"/>
      <name val="Arial"/>
      <family val="2"/>
    </font>
    <font>
      <sz val="12"/>
      <color rgb="FF000000"/>
      <name val="Arial"/>
      <family val="2"/>
    </font>
    <font>
      <sz val="10"/>
      <color theme="1" tint="0.499984740745262"/>
      <name val="Arial"/>
      <family val="2"/>
    </font>
    <font>
      <sz val="12"/>
      <color theme="1"/>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s>
  <fills count="6">
    <fill>
      <patternFill patternType="none"/>
    </fill>
    <fill>
      <patternFill patternType="gray125"/>
    </fill>
    <fill>
      <patternFill patternType="solid">
        <fgColor rgb="FFCCFFCC"/>
        <bgColor rgb="FFCCFFCC"/>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0"/>
        <bgColor indexed="64"/>
      </patternFill>
    </fill>
  </fills>
  <borders count="45">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1">
    <xf numFmtId="0" fontId="0" fillId="0" borderId="0"/>
  </cellStyleXfs>
  <cellXfs count="142">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3" fillId="0" borderId="0" xfId="0" quotePrefix="1"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0" fillId="0" borderId="0" xfId="0" applyFont="1" applyAlignment="1"/>
    <xf numFmtId="14" fontId="3" fillId="0" borderId="0" xfId="0" quotePrefix="1"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0" fontId="28" fillId="0" borderId="0" xfId="0" applyFont="1" applyBorder="1" applyAlignment="1">
      <alignment vertical="center"/>
    </xf>
    <xf numFmtId="14" fontId="3" fillId="0" borderId="0" xfId="0" applyNumberFormat="1" applyFont="1" applyBorder="1" applyAlignment="1">
      <alignment vertical="center"/>
    </xf>
    <xf numFmtId="0" fontId="22" fillId="0" borderId="0" xfId="0" applyFont="1" applyBorder="1" applyAlignment="1">
      <alignment vertical="center"/>
    </xf>
    <xf numFmtId="0" fontId="30" fillId="0" borderId="0" xfId="0" applyFont="1" applyBorder="1" applyAlignment="1">
      <alignment vertical="center"/>
    </xf>
    <xf numFmtId="0" fontId="32" fillId="0" borderId="0" xfId="0" applyFont="1" applyBorder="1" applyAlignment="1"/>
    <xf numFmtId="0" fontId="22" fillId="0" borderId="37" xfId="0" applyFont="1" applyBorder="1" applyAlignment="1">
      <alignment vertical="center"/>
    </xf>
    <xf numFmtId="0" fontId="22" fillId="0" borderId="38" xfId="0" applyFont="1" applyBorder="1" applyAlignment="1">
      <alignment vertical="center"/>
    </xf>
    <xf numFmtId="0" fontId="22" fillId="0" borderId="39" xfId="0" applyFont="1" applyBorder="1" applyAlignment="1">
      <alignment vertical="center"/>
    </xf>
    <xf numFmtId="0" fontId="22" fillId="0" borderId="40" xfId="0" applyFont="1" applyBorder="1" applyAlignment="1">
      <alignment vertical="center"/>
    </xf>
    <xf numFmtId="0" fontId="22" fillId="0" borderId="41" xfId="0" applyFont="1" applyBorder="1" applyAlignment="1">
      <alignment vertical="center"/>
    </xf>
    <xf numFmtId="0" fontId="22" fillId="0" borderId="42" xfId="0" applyFont="1" applyBorder="1" applyAlignment="1">
      <alignment vertical="center"/>
    </xf>
    <xf numFmtId="0" fontId="22" fillId="0" borderId="43" xfId="0" applyFont="1" applyBorder="1" applyAlignment="1">
      <alignment vertical="center"/>
    </xf>
    <xf numFmtId="0" fontId="22" fillId="0" borderId="44" xfId="0" applyFont="1" applyBorder="1" applyAlignment="1">
      <alignment vertical="center"/>
    </xf>
    <xf numFmtId="0" fontId="0" fillId="0" borderId="0" xfId="0" applyFont="1" applyAlignment="1"/>
    <xf numFmtId="0" fontId="0" fillId="0" borderId="0" xfId="0" applyFont="1" applyAlignment="1"/>
    <xf numFmtId="0" fontId="33" fillId="5" borderId="0" xfId="0" applyFont="1" applyFill="1" applyBorder="1" applyAlignment="1">
      <alignment vertical="center"/>
    </xf>
    <xf numFmtId="0" fontId="6" fillId="0" borderId="0" xfId="0" applyFont="1" applyAlignment="1">
      <alignment vertical="center"/>
    </xf>
    <xf numFmtId="0" fontId="34" fillId="5" borderId="0" xfId="0" applyFont="1" applyFill="1" applyBorder="1" applyAlignment="1">
      <alignment vertical="center"/>
    </xf>
    <xf numFmtId="0" fontId="6" fillId="0" borderId="0" xfId="0" applyFont="1" applyAlignment="1">
      <alignment vertical="center" wrapText="1"/>
    </xf>
    <xf numFmtId="0" fontId="36" fillId="5" borderId="0" xfId="0" applyFont="1" applyFill="1" applyBorder="1" applyAlignment="1">
      <alignment vertical="center"/>
    </xf>
    <xf numFmtId="0" fontId="35" fillId="5" borderId="0" xfId="0" applyFont="1" applyFill="1" applyBorder="1" applyAlignment="1">
      <alignment vertical="center"/>
    </xf>
    <xf numFmtId="0" fontId="7" fillId="0" borderId="0" xfId="0" applyFont="1" applyAlignment="1">
      <alignment vertical="center"/>
    </xf>
    <xf numFmtId="0" fontId="37" fillId="5" borderId="0" xfId="0" applyFont="1" applyFill="1" applyBorder="1" applyAlignment="1">
      <alignment vertical="center"/>
    </xf>
    <xf numFmtId="0" fontId="0" fillId="0" borderId="0" xfId="0" applyFont="1" applyAlignment="1"/>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xf numFmtId="0" fontId="25" fillId="0" borderId="0" xfId="0" applyFont="1" applyBorder="1" applyAlignment="1">
      <alignment horizontal="center" vertical="center"/>
    </xf>
    <xf numFmtId="0" fontId="3" fillId="0" borderId="0" xfId="0" applyFont="1" applyBorder="1" applyAlignment="1">
      <alignment horizontal="center" vertical="center"/>
    </xf>
    <xf numFmtId="0" fontId="29" fillId="3" borderId="34" xfId="0" applyFont="1" applyFill="1" applyBorder="1" applyAlignment="1">
      <alignment horizontal="left" vertical="center"/>
    </xf>
    <xf numFmtId="0" fontId="29" fillId="3" borderId="35" xfId="0" applyFont="1" applyFill="1" applyBorder="1" applyAlignment="1">
      <alignment horizontal="left" vertical="center"/>
    </xf>
    <xf numFmtId="0" fontId="29" fillId="3" borderId="36" xfId="0" applyFont="1" applyFill="1" applyBorder="1" applyAlignment="1">
      <alignment horizontal="left" vertical="center"/>
    </xf>
    <xf numFmtId="0" fontId="26" fillId="0" borderId="0" xfId="0" applyFont="1" applyBorder="1" applyAlignment="1">
      <alignment horizontal="left" vertical="center"/>
    </xf>
    <xf numFmtId="0" fontId="27" fillId="4" borderId="31" xfId="0" applyFont="1" applyFill="1" applyBorder="1" applyAlignment="1">
      <alignment horizontal="center" vertical="center"/>
    </xf>
    <xf numFmtId="0" fontId="3" fillId="4" borderId="32" xfId="0" applyFont="1" applyFill="1" applyBorder="1" applyAlignment="1">
      <alignment horizontal="center" vertical="center"/>
    </xf>
    <xf numFmtId="0" fontId="3" fillId="4" borderId="33" xfId="0" applyFont="1" applyFill="1" applyBorder="1" applyAlignment="1">
      <alignment horizontal="center" vertical="center"/>
    </xf>
    <xf numFmtId="0" fontId="27" fillId="4" borderId="32" xfId="0" applyFont="1" applyFill="1" applyBorder="1" applyAlignment="1">
      <alignment horizontal="center" vertical="center"/>
    </xf>
    <xf numFmtId="0" fontId="27" fillId="4" borderId="33" xfId="0" applyFont="1" applyFill="1" applyBorder="1" applyAlignment="1">
      <alignment horizontal="center" vertical="center"/>
    </xf>
    <xf numFmtId="0" fontId="31" fillId="0" borderId="0" xfId="0" applyFont="1" applyBorder="1" applyAlignment="1">
      <alignment horizontal="center" vertical="center"/>
    </xf>
    <xf numFmtId="0" fontId="6"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52</xdr:col>
      <xdr:colOff>47625</xdr:colOff>
      <xdr:row>31</xdr:row>
      <xdr:rowOff>0</xdr:rowOff>
    </xdr:from>
    <xdr:ext cx="76200" cy="247650"/>
    <xdr:sp macro="" textlink="">
      <xdr:nvSpPr>
        <xdr:cNvPr id="3" name="Shape 3">
          <a:extLst>
            <a:ext uri="{FF2B5EF4-FFF2-40B4-BE49-F238E27FC236}">
              <a16:creationId xmlns=""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6</xdr:col>
      <xdr:colOff>28575</xdr:colOff>
      <xdr:row>6</xdr:row>
      <xdr:rowOff>55329</xdr:rowOff>
    </xdr:to>
    <xdr:pic>
      <xdr:nvPicPr>
        <xdr:cNvPr id="4" name="Picture 3">
          <a:extLst>
            <a:ext uri="{FF2B5EF4-FFF2-40B4-BE49-F238E27FC236}">
              <a16:creationId xmlns="" xmlns:a16="http://schemas.microsoft.com/office/drawing/2014/main" id="{25A84CAA-5B19-41E5-AF82-4FD450EFF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00125"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4" name="Shape 4">
          <a:extLst>
            <a:ext uri="{FF2B5EF4-FFF2-40B4-BE49-F238E27FC236}">
              <a16:creationId xmlns=""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 xmlns:a16="http://schemas.microsoft.com/office/drawing/2014/main"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 xmlns:a16="http://schemas.microsoft.com/office/drawing/2014/main"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 xmlns:a16="http://schemas.microsoft.com/office/drawing/2014/main"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 xmlns:a16="http://schemas.microsoft.com/office/drawing/2014/main"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41</xdr:col>
      <xdr:colOff>158750</xdr:colOff>
      <xdr:row>4</xdr:row>
      <xdr:rowOff>117476</xdr:rowOff>
    </xdr:from>
    <xdr:ext cx="1581150" cy="367632"/>
    <xdr:sp macro="" textlink="">
      <xdr:nvSpPr>
        <xdr:cNvPr id="12" name="Shape 12">
          <a:extLst>
            <a:ext uri="{FF2B5EF4-FFF2-40B4-BE49-F238E27FC236}">
              <a16:creationId xmlns="" xmlns:a16="http://schemas.microsoft.com/office/drawing/2014/main" id="{00000000-0008-0000-0200-00000C000000}"/>
            </a:ext>
          </a:extLst>
        </xdr:cNvPr>
        <xdr:cNvSpPr/>
      </xdr:nvSpPr>
      <xdr:spPr>
        <a:xfrm>
          <a:off x="6797675" y="126047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vào giỏ hàng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40</xdr:row>
      <xdr:rowOff>0</xdr:rowOff>
    </xdr:from>
    <xdr:ext cx="85725" cy="247650"/>
    <xdr:sp macro="" textlink="">
      <xdr:nvSpPr>
        <xdr:cNvPr id="28" name="Shape 23">
          <a:extLst>
            <a:ext uri="{FF2B5EF4-FFF2-40B4-BE49-F238E27FC236}">
              <a16:creationId xmlns=""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40</xdr:row>
      <xdr:rowOff>0</xdr:rowOff>
    </xdr:from>
    <xdr:ext cx="85725" cy="257175"/>
    <xdr:sp macro="" textlink="">
      <xdr:nvSpPr>
        <xdr:cNvPr id="29" name="Shape 3">
          <a:extLst>
            <a:ext uri="{FF2B5EF4-FFF2-40B4-BE49-F238E27FC236}">
              <a16:creationId xmlns=""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 xmlns:a16="http://schemas.microsoft.com/office/drawing/2014/main" id="{098DF4B5-72D5-0F40-B6B9-400ED0914D69}"/>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 xmlns:a16="http://schemas.microsoft.com/office/drawing/2014/main" id="{369907E2-D365-DD4D-ACDD-545314650A1E}"/>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 xmlns:a16="http://schemas.microsoft.com/office/drawing/2014/main" id="{EB8C07A8-2488-AC41-B40F-1D6A3C5E43E9}"/>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27</xdr:col>
      <xdr:colOff>50800</xdr:colOff>
      <xdr:row>3</xdr:row>
      <xdr:rowOff>119063</xdr:rowOff>
    </xdr:from>
    <xdr:ext cx="3165475" cy="169863"/>
    <xdr:grpSp>
      <xdr:nvGrpSpPr>
        <xdr:cNvPr id="47" name="Shape 2">
          <a:extLst>
            <a:ext uri="{FF2B5EF4-FFF2-40B4-BE49-F238E27FC236}">
              <a16:creationId xmlns="" xmlns:a16="http://schemas.microsoft.com/office/drawing/2014/main" id="{964CD7A3-7DB9-5D4D-BB1E-1FF073352CE0}"/>
            </a:ext>
          </a:extLst>
        </xdr:cNvPr>
        <xdr:cNvGrpSpPr/>
      </xdr:nvGrpSpPr>
      <xdr:grpSpPr>
        <a:xfrm>
          <a:off x="4422775" y="919163"/>
          <a:ext cx="3165475" cy="169863"/>
          <a:chOff x="5160267" y="3194580"/>
          <a:chExt cx="3136898" cy="165797"/>
        </a:xfrm>
      </xdr:grpSpPr>
      <xdr:cxnSp macro="">
        <xdr:nvCxnSpPr>
          <xdr:cNvPr id="48" name="Shape 13">
            <a:extLst>
              <a:ext uri="{FF2B5EF4-FFF2-40B4-BE49-F238E27FC236}">
                <a16:creationId xmlns="" xmlns:a16="http://schemas.microsoft.com/office/drawing/2014/main" id="{0B896F9A-0178-4F4C-998A-785116980C2C}"/>
              </a:ext>
            </a:extLst>
          </xdr:cNvPr>
          <xdr:cNvCxnSpPr>
            <a:stCxn id="7" idx="3"/>
            <a:endCxn id="12" idx="0"/>
          </xdr:cNvCxnSpPr>
        </xdr:nvCxnSpPr>
        <xdr:spPr>
          <a:xfrm>
            <a:off x="5160267" y="3194580"/>
            <a:ext cx="3136898" cy="165797"/>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 xmlns:a16="http://schemas.microsoft.com/office/drawing/2014/main" id="{CFB7BE18-B30E-4240-AE56-2094C8511A75}"/>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 xmlns:a16="http://schemas.microsoft.com/office/drawing/2014/main" id="{556B269C-3F6E-FC4D-B439-4C81D24CCA06}"/>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19</xdr:row>
      <xdr:rowOff>50800</xdr:rowOff>
    </xdr:from>
    <xdr:ext cx="1654175" cy="523875"/>
    <xdr:sp macro="" textlink="">
      <xdr:nvSpPr>
        <xdr:cNvPr id="111" name="Shape 5">
          <a:extLst>
            <a:ext uri="{FF2B5EF4-FFF2-40B4-BE49-F238E27FC236}">
              <a16:creationId xmlns="" xmlns:a16="http://schemas.microsoft.com/office/drawing/2014/main" id="{00000000-0008-0000-0200-000005000000}"/>
            </a:ext>
          </a:extLst>
        </xdr:cNvPr>
        <xdr:cNvSpPr/>
      </xdr:nvSpPr>
      <xdr:spPr>
        <a:xfrm>
          <a:off x="2803524" y="37655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20</xdr:row>
      <xdr:rowOff>141288</xdr:rowOff>
    </xdr:to>
    <xdr:cxnSp macro="">
      <xdr:nvCxnSpPr>
        <xdr:cNvPr id="112" name="Elbow Connector 111">
          <a:extLst>
            <a:ext uri="{FF2B5EF4-FFF2-40B4-BE49-F238E27FC236}">
              <a16:creationId xmlns="" xmlns:a16="http://schemas.microsoft.com/office/drawing/2014/main" id="{098DF4B5-72D5-0F40-B6B9-400ED0914D69}"/>
            </a:ext>
          </a:extLst>
        </xdr:cNvPr>
        <xdr:cNvCxnSpPr>
          <a:stCxn id="6" idx="3"/>
          <a:endCxn id="111" idx="1"/>
        </xdr:cNvCxnSpPr>
      </xdr:nvCxnSpPr>
      <xdr:spPr>
        <a:xfrm>
          <a:off x="1406525" y="1443038"/>
          <a:ext cx="1396999" cy="258445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25</xdr:row>
      <xdr:rowOff>22225</xdr:rowOff>
    </xdr:from>
    <xdr:ext cx="1654175" cy="523875"/>
    <xdr:sp macro="" textlink="">
      <xdr:nvSpPr>
        <xdr:cNvPr id="143" name="Shape 5">
          <a:extLst>
            <a:ext uri="{FF2B5EF4-FFF2-40B4-BE49-F238E27FC236}">
              <a16:creationId xmlns="" xmlns:a16="http://schemas.microsoft.com/office/drawing/2014/main" id="{00000000-0008-0000-0200-000005000000}"/>
            </a:ext>
          </a:extLst>
        </xdr:cNvPr>
        <xdr:cNvSpPr/>
      </xdr:nvSpPr>
      <xdr:spPr>
        <a:xfrm>
          <a:off x="2813049" y="476567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26</xdr:row>
      <xdr:rowOff>112713</xdr:rowOff>
    </xdr:to>
    <xdr:cxnSp macro="">
      <xdr:nvCxnSpPr>
        <xdr:cNvPr id="144" name="Elbow Connector 143">
          <a:extLst>
            <a:ext uri="{FF2B5EF4-FFF2-40B4-BE49-F238E27FC236}">
              <a16:creationId xmlns="" xmlns:a16="http://schemas.microsoft.com/office/drawing/2014/main" id="{098DF4B5-72D5-0F40-B6B9-400ED0914D69}"/>
            </a:ext>
          </a:extLst>
        </xdr:cNvPr>
        <xdr:cNvCxnSpPr>
          <a:stCxn id="6" idx="3"/>
          <a:endCxn id="143" idx="1"/>
        </xdr:cNvCxnSpPr>
      </xdr:nvCxnSpPr>
      <xdr:spPr>
        <a:xfrm>
          <a:off x="1406525" y="1443038"/>
          <a:ext cx="1406524" cy="35845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 xmlns:a16="http://schemas.microsoft.com/office/drawing/2014/main" id="{098DF4B5-72D5-0F40-B6B9-400ED0914D69}"/>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 xmlns:a16="http://schemas.microsoft.com/office/drawing/2014/main" id="{098DF4B5-72D5-0F40-B6B9-400ED0914D69}"/>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 xmlns:a16="http://schemas.microsoft.com/office/drawing/2014/main" id="{098DF4B5-72D5-0F40-B6B9-400ED0914D69}"/>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29</xdr:row>
      <xdr:rowOff>133350</xdr:rowOff>
    </xdr:from>
    <xdr:ext cx="1098550" cy="523875"/>
    <xdr:sp macro="" textlink="">
      <xdr:nvSpPr>
        <xdr:cNvPr id="161" name="Shape 5">
          <a:extLst>
            <a:ext uri="{FF2B5EF4-FFF2-40B4-BE49-F238E27FC236}">
              <a16:creationId xmlns="" xmlns:a16="http://schemas.microsoft.com/office/drawing/2014/main" id="{49EDD2EE-6898-694D-9DCF-8908C65C0621}"/>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29</xdr:row>
      <xdr:rowOff>133350</xdr:rowOff>
    </xdr:from>
    <xdr:ext cx="1362075" cy="523875"/>
    <xdr:sp macro="" textlink="">
      <xdr:nvSpPr>
        <xdr:cNvPr id="162" name="Shape 5">
          <a:extLst>
            <a:ext uri="{FF2B5EF4-FFF2-40B4-BE49-F238E27FC236}">
              <a16:creationId xmlns="" xmlns:a16="http://schemas.microsoft.com/office/drawing/2014/main" id="{49EDD2EE-6898-694D-9DCF-8908C65C0621}"/>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36</xdr:row>
      <xdr:rowOff>142875</xdr:rowOff>
    </xdr:from>
    <xdr:ext cx="1098550" cy="523875"/>
    <xdr:sp macro="" textlink="">
      <xdr:nvSpPr>
        <xdr:cNvPr id="166" name="Shape 5">
          <a:extLst>
            <a:ext uri="{FF2B5EF4-FFF2-40B4-BE49-F238E27FC236}">
              <a16:creationId xmlns="" xmlns:a16="http://schemas.microsoft.com/office/drawing/2014/main" id="{49EDD2EE-6898-694D-9DCF-8908C65C0621}"/>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31</xdr:row>
      <xdr:rowOff>52388</xdr:rowOff>
    </xdr:from>
    <xdr:to>
      <xdr:col>12</xdr:col>
      <xdr:colOff>123824</xdr:colOff>
      <xdr:row>31</xdr:row>
      <xdr:rowOff>65088</xdr:rowOff>
    </xdr:to>
    <xdr:cxnSp macro="">
      <xdr:nvCxnSpPr>
        <xdr:cNvPr id="169" name="Elbow Connector 168">
          <a:extLst>
            <a:ext uri="{FF2B5EF4-FFF2-40B4-BE49-F238E27FC236}">
              <a16:creationId xmlns="" xmlns:a16="http://schemas.microsoft.com/office/drawing/2014/main" id="{098DF4B5-72D5-0F40-B6B9-400ED0914D69}"/>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33</xdr:row>
      <xdr:rowOff>0</xdr:rowOff>
    </xdr:from>
    <xdr:ext cx="1362075" cy="523875"/>
    <xdr:sp macro="" textlink="">
      <xdr:nvSpPr>
        <xdr:cNvPr id="175" name="Shape 5">
          <a:extLst>
            <a:ext uri="{FF2B5EF4-FFF2-40B4-BE49-F238E27FC236}">
              <a16:creationId xmlns="" xmlns:a16="http://schemas.microsoft.com/office/drawing/2014/main" id="{49EDD2EE-6898-694D-9DCF-8908C65C0621}"/>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33</xdr:row>
      <xdr:rowOff>0</xdr:rowOff>
    </xdr:from>
    <xdr:ext cx="1362075" cy="523875"/>
    <xdr:sp macro="" textlink="">
      <xdr:nvSpPr>
        <xdr:cNvPr id="176" name="Shape 5">
          <a:extLst>
            <a:ext uri="{FF2B5EF4-FFF2-40B4-BE49-F238E27FC236}">
              <a16:creationId xmlns="" xmlns:a16="http://schemas.microsoft.com/office/drawing/2014/main" id="{49EDD2EE-6898-694D-9DCF-8908C65C0621}"/>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31</xdr:row>
      <xdr:rowOff>52388</xdr:rowOff>
    </xdr:from>
    <xdr:to>
      <xdr:col>38</xdr:col>
      <xdr:colOff>52388</xdr:colOff>
      <xdr:row>33</xdr:row>
      <xdr:rowOff>0</xdr:rowOff>
    </xdr:to>
    <xdr:cxnSp macro="">
      <xdr:nvCxnSpPr>
        <xdr:cNvPr id="179" name="Elbow Connector 178">
          <a:extLst>
            <a:ext uri="{FF2B5EF4-FFF2-40B4-BE49-F238E27FC236}">
              <a16:creationId xmlns="" xmlns:a16="http://schemas.microsoft.com/office/drawing/2014/main" id="{098DF4B5-72D5-0F40-B6B9-400ED0914D69}"/>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31</xdr:row>
      <xdr:rowOff>52388</xdr:rowOff>
    </xdr:from>
    <xdr:to>
      <xdr:col>27</xdr:col>
      <xdr:colOff>119063</xdr:colOff>
      <xdr:row>33</xdr:row>
      <xdr:rowOff>0</xdr:rowOff>
    </xdr:to>
    <xdr:cxnSp macro="">
      <xdr:nvCxnSpPr>
        <xdr:cNvPr id="182" name="Elbow Connector 181">
          <a:extLst>
            <a:ext uri="{FF2B5EF4-FFF2-40B4-BE49-F238E27FC236}">
              <a16:creationId xmlns="" xmlns:a16="http://schemas.microsoft.com/office/drawing/2014/main" id="{098DF4B5-72D5-0F40-B6B9-400ED0914D69}"/>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36</xdr:row>
      <xdr:rowOff>152400</xdr:rowOff>
    </xdr:from>
    <xdr:ext cx="1485900" cy="523875"/>
    <xdr:sp macro="" textlink="">
      <xdr:nvSpPr>
        <xdr:cNvPr id="185" name="Shape 5">
          <a:extLst>
            <a:ext uri="{FF2B5EF4-FFF2-40B4-BE49-F238E27FC236}">
              <a16:creationId xmlns="" xmlns:a16="http://schemas.microsoft.com/office/drawing/2014/main" id="{49EDD2EE-6898-694D-9DCF-8908C65C0621}"/>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57150</xdr:colOff>
      <xdr:row>38</xdr:row>
      <xdr:rowOff>71438</xdr:rowOff>
    </xdr:to>
    <xdr:cxnSp macro="">
      <xdr:nvCxnSpPr>
        <xdr:cNvPr id="186" name="Elbow Connector 185">
          <a:extLst>
            <a:ext uri="{FF2B5EF4-FFF2-40B4-BE49-F238E27FC236}">
              <a16:creationId xmlns="" xmlns:a16="http://schemas.microsoft.com/office/drawing/2014/main" id="{098DF4B5-72D5-0F40-B6B9-400ED0914D69}"/>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45</xdr:row>
      <xdr:rowOff>123825</xdr:rowOff>
    </xdr:from>
    <xdr:ext cx="1485900" cy="523875"/>
    <xdr:sp macro="" textlink="">
      <xdr:nvSpPr>
        <xdr:cNvPr id="193" name="Shape 5">
          <a:extLst>
            <a:ext uri="{FF2B5EF4-FFF2-40B4-BE49-F238E27FC236}">
              <a16:creationId xmlns="" xmlns:a16="http://schemas.microsoft.com/office/drawing/2014/main" id="{49EDD2EE-6898-694D-9DCF-8908C65C0621}"/>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47625</xdr:colOff>
      <xdr:row>47</xdr:row>
      <xdr:rowOff>42863</xdr:rowOff>
    </xdr:to>
    <xdr:cxnSp macro="">
      <xdr:nvCxnSpPr>
        <xdr:cNvPr id="194" name="Elbow Connector 193">
          <a:extLst>
            <a:ext uri="{FF2B5EF4-FFF2-40B4-BE49-F238E27FC236}">
              <a16:creationId xmlns="" xmlns:a16="http://schemas.microsoft.com/office/drawing/2014/main" id="{098DF4B5-72D5-0F40-B6B9-400ED0914D69}"/>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39</xdr:row>
      <xdr:rowOff>85725</xdr:rowOff>
    </xdr:from>
    <xdr:ext cx="1362075" cy="523875"/>
    <xdr:sp macro="" textlink="">
      <xdr:nvSpPr>
        <xdr:cNvPr id="197" name="Shape 5">
          <a:extLst>
            <a:ext uri="{FF2B5EF4-FFF2-40B4-BE49-F238E27FC236}">
              <a16:creationId xmlns="" xmlns:a16="http://schemas.microsoft.com/office/drawing/2014/main" id="{49EDD2EE-6898-694D-9DCF-8908C65C0621}"/>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39</xdr:row>
      <xdr:rowOff>85725</xdr:rowOff>
    </xdr:from>
    <xdr:ext cx="1362075" cy="523875"/>
    <xdr:sp macro="" textlink="">
      <xdr:nvSpPr>
        <xdr:cNvPr id="198" name="Shape 5">
          <a:extLst>
            <a:ext uri="{FF2B5EF4-FFF2-40B4-BE49-F238E27FC236}">
              <a16:creationId xmlns="" xmlns:a16="http://schemas.microsoft.com/office/drawing/2014/main" id="{49EDD2EE-6898-694D-9DCF-8908C65C0621}"/>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38</xdr:row>
      <xdr:rowOff>71438</xdr:rowOff>
    </xdr:from>
    <xdr:to>
      <xdr:col>38</xdr:col>
      <xdr:colOff>23813</xdr:colOff>
      <xdr:row>39</xdr:row>
      <xdr:rowOff>85725</xdr:rowOff>
    </xdr:to>
    <xdr:cxnSp macro="">
      <xdr:nvCxnSpPr>
        <xdr:cNvPr id="199" name="Elbow Connector 198">
          <a:extLst>
            <a:ext uri="{FF2B5EF4-FFF2-40B4-BE49-F238E27FC236}">
              <a16:creationId xmlns="" xmlns:a16="http://schemas.microsoft.com/office/drawing/2014/main" id="{098DF4B5-72D5-0F40-B6B9-400ED0914D69}"/>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38</xdr:row>
      <xdr:rowOff>71438</xdr:rowOff>
    </xdr:from>
    <xdr:to>
      <xdr:col>27</xdr:col>
      <xdr:colOff>90488</xdr:colOff>
      <xdr:row>39</xdr:row>
      <xdr:rowOff>85725</xdr:rowOff>
    </xdr:to>
    <xdr:cxnSp macro="">
      <xdr:nvCxnSpPr>
        <xdr:cNvPr id="202" name="Elbow Connector 201">
          <a:extLst>
            <a:ext uri="{FF2B5EF4-FFF2-40B4-BE49-F238E27FC236}">
              <a16:creationId xmlns="" xmlns:a16="http://schemas.microsoft.com/office/drawing/2014/main" id="{098DF4B5-72D5-0F40-B6B9-400ED0914D69}"/>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40</xdr:col>
      <xdr:colOff>80209</xdr:colOff>
      <xdr:row>11</xdr:row>
      <xdr:rowOff>298175</xdr:rowOff>
    </xdr:from>
    <xdr:ext cx="1800000" cy="288000"/>
    <xdr:sp macro="" textlink="">
      <xdr:nvSpPr>
        <xdr:cNvPr id="12" name="Shape 34">
          <a:extLst>
            <a:ext uri="{FF2B5EF4-FFF2-40B4-BE49-F238E27FC236}">
              <a16:creationId xmlns="" xmlns:a16="http://schemas.microsoft.com/office/drawing/2014/main" id="{999851A7-BC3F-514B-8180-351BDBB1920A}"/>
            </a:ext>
          </a:extLst>
        </xdr:cNvPr>
        <xdr:cNvSpPr/>
      </xdr:nvSpPr>
      <xdr:spPr>
        <a:xfrm>
          <a:off x="6706296" y="2451653"/>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92897</xdr:colOff>
      <xdr:row>14</xdr:row>
      <xdr:rowOff>10592</xdr:rowOff>
    </xdr:from>
    <xdr:ext cx="1800000" cy="287580"/>
    <xdr:sp macro="" textlink="">
      <xdr:nvSpPr>
        <xdr:cNvPr id="15" name="Shape 34">
          <a:extLst>
            <a:ext uri="{FF2B5EF4-FFF2-40B4-BE49-F238E27FC236}">
              <a16:creationId xmlns="" xmlns:a16="http://schemas.microsoft.com/office/drawing/2014/main" id="{BF7511A7-BD82-674A-8687-C2F781BCCA65}"/>
            </a:ext>
          </a:extLst>
        </xdr:cNvPr>
        <xdr:cNvSpPr/>
      </xdr:nvSpPr>
      <xdr:spPr>
        <a:xfrm>
          <a:off x="6718984" y="2834962"/>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37</xdr:col>
      <xdr:colOff>156398</xdr:colOff>
      <xdr:row>22</xdr:row>
      <xdr:rowOff>150848</xdr:rowOff>
    </xdr:from>
    <xdr:ext cx="1800000" cy="288000"/>
    <xdr:sp macro="" textlink="">
      <xdr:nvSpPr>
        <xdr:cNvPr id="16" name="Shape 36">
          <a:extLst>
            <a:ext uri="{FF2B5EF4-FFF2-40B4-BE49-F238E27FC236}">
              <a16:creationId xmlns="" xmlns:a16="http://schemas.microsoft.com/office/drawing/2014/main" id="{95CC28F2-E1F4-714D-A05F-FEB482872CB2}"/>
            </a:ext>
          </a:extLst>
        </xdr:cNvPr>
        <xdr:cNvSpPr/>
      </xdr:nvSpPr>
      <xdr:spPr>
        <a:xfrm>
          <a:off x="6285528" y="4366696"/>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2</xdr:col>
      <xdr:colOff>49696</xdr:colOff>
      <xdr:row>15</xdr:row>
      <xdr:rowOff>49696</xdr:rowOff>
    </xdr:from>
    <xdr:ext cx="1408041" cy="496958"/>
    <xdr:sp macro="" textlink="">
      <xdr:nvSpPr>
        <xdr:cNvPr id="19" name="Shape 36">
          <a:extLst>
            <a:ext uri="{FF2B5EF4-FFF2-40B4-BE49-F238E27FC236}">
              <a16:creationId xmlns="" xmlns:a16="http://schemas.microsoft.com/office/drawing/2014/main" id="{2BDAF1DB-F849-AB42-A885-555DBA5F5D53}"/>
            </a:ext>
          </a:extLst>
        </xdr:cNvPr>
        <xdr:cNvSpPr/>
      </xdr:nvSpPr>
      <xdr:spPr>
        <a:xfrm flipH="1">
          <a:off x="381000" y="3048000"/>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pasword</a:t>
          </a:r>
          <a:endParaRPr sz="1100">
            <a:solidFill>
              <a:srgbClr val="000000"/>
            </a:solidFill>
          </a:endParaRPr>
        </a:p>
      </xdr:txBody>
    </xdr:sp>
    <xdr:clientData fLocksWithSheet="0"/>
  </xdr:oneCellAnchor>
  <xdr:oneCellAnchor>
    <xdr:from>
      <xdr:col>43</xdr:col>
      <xdr:colOff>91110</xdr:colOff>
      <xdr:row>5</xdr:row>
      <xdr:rowOff>155457</xdr:rowOff>
    </xdr:from>
    <xdr:ext cx="1969668" cy="323042"/>
    <xdr:sp macro="" textlink="">
      <xdr:nvSpPr>
        <xdr:cNvPr id="10" name="Shape 34">
          <a:extLst>
            <a:ext uri="{FF2B5EF4-FFF2-40B4-BE49-F238E27FC236}">
              <a16:creationId xmlns="" xmlns:a16="http://schemas.microsoft.com/office/drawing/2014/main" id="{999851A7-BC3F-514B-8180-351BDBB1920A}"/>
            </a:ext>
          </a:extLst>
        </xdr:cNvPr>
        <xdr:cNvSpPr/>
      </xdr:nvSpPr>
      <xdr:spPr>
        <a:xfrm>
          <a:off x="7214153" y="1265327"/>
          <a:ext cx="1969668" cy="32304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51</xdr:row>
      <xdr:rowOff>0</xdr:rowOff>
    </xdr:from>
    <xdr:ext cx="76200" cy="247650"/>
    <xdr:sp macro="" textlink="">
      <xdr:nvSpPr>
        <xdr:cNvPr id="2" name="Shape 3">
          <a:extLst>
            <a:ext uri="{FF2B5EF4-FFF2-40B4-BE49-F238E27FC236}">
              <a16:creationId xmlns="" xmlns:a16="http://schemas.microsoft.com/office/drawing/2014/main" id="{57554796-84F3-7C47-BB83-53E3E23EC032}"/>
            </a:ext>
          </a:extLst>
        </xdr:cNvPr>
        <xdr:cNvSpPr txBox="1"/>
      </xdr:nvSpPr>
      <xdr:spPr>
        <a:xfrm>
          <a:off x="9953625" y="6527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 xmlns:a16="http://schemas.microsoft.com/office/drawing/2014/main" id="{F408DE54-4C35-2746-A813-B72141446A17}"/>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41</xdr:col>
      <xdr:colOff>124559</xdr:colOff>
      <xdr:row>3</xdr:row>
      <xdr:rowOff>51287</xdr:rowOff>
    </xdr:from>
    <xdr:ext cx="1428750" cy="344365"/>
    <xdr:sp macro="" textlink="">
      <xdr:nvSpPr>
        <xdr:cNvPr id="9" name="Shape 34">
          <a:extLst>
            <a:ext uri="{FF2B5EF4-FFF2-40B4-BE49-F238E27FC236}">
              <a16:creationId xmlns="" xmlns:a16="http://schemas.microsoft.com/office/drawing/2014/main" id="{999851A7-BC3F-514B-8180-351BDBB1920A}"/>
            </a:ext>
          </a:extLst>
        </xdr:cNvPr>
        <xdr:cNvSpPr/>
      </xdr:nvSpPr>
      <xdr:spPr>
        <a:xfrm>
          <a:off x="6733444" y="813287"/>
          <a:ext cx="14287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clientData fLocksWithSheet="0"/>
  </xdr:oneCellAnchor>
  <xdr:oneCellAnchor>
    <xdr:from>
      <xdr:col>40</xdr:col>
      <xdr:colOff>109904</xdr:colOff>
      <xdr:row>7</xdr:row>
      <xdr:rowOff>249115</xdr:rowOff>
    </xdr:from>
    <xdr:ext cx="1800000" cy="288000"/>
    <xdr:sp macro="" textlink="">
      <xdr:nvSpPr>
        <xdr:cNvPr id="10" name="Shape 34">
          <a:extLst>
            <a:ext uri="{FF2B5EF4-FFF2-40B4-BE49-F238E27FC236}">
              <a16:creationId xmlns="" xmlns:a16="http://schemas.microsoft.com/office/drawing/2014/main" id="{999851A7-BC3F-514B-8180-351BDBB1920A}"/>
            </a:ext>
          </a:extLst>
        </xdr:cNvPr>
        <xdr:cNvSpPr/>
      </xdr:nvSpPr>
      <xdr:spPr>
        <a:xfrm>
          <a:off x="6557596" y="1685192"/>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clientData fLocksWithSheet="0"/>
  </xdr:oneCellAnchor>
  <xdr:oneCellAnchor>
    <xdr:from>
      <xdr:col>40</xdr:col>
      <xdr:colOff>109904</xdr:colOff>
      <xdr:row>9</xdr:row>
      <xdr:rowOff>153866</xdr:rowOff>
    </xdr:from>
    <xdr:ext cx="1800000" cy="288000"/>
    <xdr:sp macro="" textlink="">
      <xdr:nvSpPr>
        <xdr:cNvPr id="11" name="Shape 34">
          <a:extLst>
            <a:ext uri="{FF2B5EF4-FFF2-40B4-BE49-F238E27FC236}">
              <a16:creationId xmlns="" xmlns:a16="http://schemas.microsoft.com/office/drawing/2014/main" id="{999851A7-BC3F-514B-8180-351BDBB1920A}"/>
            </a:ext>
          </a:extLst>
        </xdr:cNvPr>
        <xdr:cNvSpPr/>
      </xdr:nvSpPr>
      <xdr:spPr>
        <a:xfrm>
          <a:off x="6557596" y="2051539"/>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117231</xdr:colOff>
      <xdr:row>11</xdr:row>
      <xdr:rowOff>168518</xdr:rowOff>
    </xdr:from>
    <xdr:ext cx="1800000" cy="288000"/>
    <xdr:sp macro="" textlink="">
      <xdr:nvSpPr>
        <xdr:cNvPr id="14" name="Shape 34">
          <a:extLst>
            <a:ext uri="{FF2B5EF4-FFF2-40B4-BE49-F238E27FC236}">
              <a16:creationId xmlns="" xmlns:a16="http://schemas.microsoft.com/office/drawing/2014/main" id="{999851A7-BC3F-514B-8180-351BDBB1920A}"/>
            </a:ext>
          </a:extLst>
        </xdr:cNvPr>
        <xdr:cNvSpPr/>
      </xdr:nvSpPr>
      <xdr:spPr>
        <a:xfrm>
          <a:off x="6564923" y="240323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clientData fLocksWithSheet="0"/>
  </xdr:oneCellAnchor>
  <xdr:oneCellAnchor>
    <xdr:from>
      <xdr:col>40</xdr:col>
      <xdr:colOff>117231</xdr:colOff>
      <xdr:row>14</xdr:row>
      <xdr:rowOff>7327</xdr:rowOff>
    </xdr:from>
    <xdr:ext cx="1800000" cy="287580"/>
    <xdr:sp macro="" textlink="">
      <xdr:nvSpPr>
        <xdr:cNvPr id="17" name="Shape 34">
          <a:extLst>
            <a:ext uri="{FF2B5EF4-FFF2-40B4-BE49-F238E27FC236}">
              <a16:creationId xmlns="" xmlns:a16="http://schemas.microsoft.com/office/drawing/2014/main" id="{BF7511A7-BD82-674A-8687-C2F781BCCA65}"/>
            </a:ext>
          </a:extLst>
        </xdr:cNvPr>
        <xdr:cNvSpPr/>
      </xdr:nvSpPr>
      <xdr:spPr>
        <a:xfrm>
          <a:off x="6564923" y="2747596"/>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clientData fLocksWithSheet="0"/>
  </xdr:oneCellAnchor>
  <xdr:oneCellAnchor>
    <xdr:from>
      <xdr:col>38</xdr:col>
      <xdr:colOff>58615</xdr:colOff>
      <xdr:row>20</xdr:row>
      <xdr:rowOff>146538</xdr:rowOff>
    </xdr:from>
    <xdr:ext cx="1800000" cy="288000"/>
    <xdr:sp macro="" textlink="">
      <xdr:nvSpPr>
        <xdr:cNvPr id="19" name="Shape 36">
          <a:extLst>
            <a:ext uri="{FF2B5EF4-FFF2-40B4-BE49-F238E27FC236}">
              <a16:creationId xmlns="" xmlns:a16="http://schemas.microsoft.com/office/drawing/2014/main" id="{95CC28F2-E1F4-714D-A05F-FEB482872CB2}"/>
            </a:ext>
          </a:extLst>
        </xdr:cNvPr>
        <xdr:cNvSpPr/>
      </xdr:nvSpPr>
      <xdr:spPr>
        <a:xfrm>
          <a:off x="6183923" y="3897923"/>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 xmlns:a16="http://schemas.microsoft.com/office/drawing/2014/main"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 xmlns:a16="http://schemas.microsoft.com/office/drawing/2014/main"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 xmlns:a16="http://schemas.microsoft.com/office/drawing/2014/main"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 xmlns:a16="http://schemas.microsoft.com/office/drawing/2014/main"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 xmlns:a16="http://schemas.microsoft.com/office/drawing/2014/main"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 xmlns:a16="http://schemas.microsoft.com/office/drawing/2014/main"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 xmlns:a16="http://schemas.microsoft.com/office/drawing/2014/main"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 xmlns:a16="http://schemas.microsoft.com/office/drawing/2014/main"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 xmlns:a16="http://schemas.microsoft.com/office/drawing/2014/main"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 xmlns:a16="http://schemas.microsoft.com/office/drawing/2014/main"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 xmlns:a16="http://schemas.microsoft.com/office/drawing/2014/main"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 xmlns:a16="http://schemas.microsoft.com/office/drawing/2014/main"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 xmlns:a16="http://schemas.microsoft.com/office/drawing/2014/main"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 xmlns:a16="http://schemas.microsoft.com/office/drawing/2014/main"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 xmlns:a16="http://schemas.microsoft.com/office/drawing/2014/main"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 xmlns:a16="http://schemas.microsoft.com/office/drawing/2014/main"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 xmlns:a16="http://schemas.microsoft.com/office/drawing/2014/main"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 xmlns:a16="http://schemas.microsoft.com/office/drawing/2014/main"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 xmlns:a16="http://schemas.microsoft.com/office/drawing/2014/main"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 xmlns:a16="http://schemas.microsoft.com/office/drawing/2014/main"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 xmlns:a16="http://schemas.microsoft.com/office/drawing/2014/main"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 xmlns:a16="http://schemas.microsoft.com/office/drawing/2014/main"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 xmlns:a16="http://schemas.microsoft.com/office/drawing/2014/main"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 xmlns:a16="http://schemas.microsoft.com/office/drawing/2014/main"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 xmlns:a16="http://schemas.microsoft.com/office/drawing/2014/main"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 xmlns:a16="http://schemas.microsoft.com/office/drawing/2014/main"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 xmlns:a16="http://schemas.microsoft.com/office/drawing/2014/main"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 xmlns:a16="http://schemas.microsoft.com/office/drawing/2014/main"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 xmlns:a16="http://schemas.microsoft.com/office/drawing/2014/main"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 xmlns:a16="http://schemas.microsoft.com/office/drawing/2014/main"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 xmlns:a16="http://schemas.microsoft.com/office/drawing/2014/main"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 xmlns:a16="http://schemas.microsoft.com/office/drawing/2014/main"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 xmlns:a16="http://schemas.microsoft.com/office/drawing/2014/main"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 xmlns:a16="http://schemas.microsoft.com/office/drawing/2014/main"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 xmlns:a16="http://schemas.microsoft.com/office/drawing/2014/main"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 xmlns:a16="http://schemas.microsoft.com/office/drawing/2014/main"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 xmlns:a16="http://schemas.microsoft.com/office/drawing/2014/main"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 xmlns:a16="http://schemas.microsoft.com/office/drawing/2014/main"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 xmlns:a16="http://schemas.microsoft.com/office/drawing/2014/main"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 xmlns:a16="http://schemas.microsoft.com/office/drawing/2014/main"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 xmlns:a16="http://schemas.microsoft.com/office/drawing/2014/main"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2"/>
  <sheetViews>
    <sheetView showGridLines="0" tabSelected="1" view="pageBreakPreview" zoomScaleSheetLayoutView="100" workbookViewId="0">
      <selection activeCell="Q4" sqref="Q4"/>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45" customHeight="1">
      <c r="B9" s="65" t="s">
        <v>91</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41.25" customHeight="1">
      <c r="A11" s="1"/>
      <c r="B11" s="2"/>
      <c r="C11" s="2"/>
      <c r="D11" s="2"/>
      <c r="E11" s="2"/>
      <c r="F11" s="65" t="s">
        <v>92</v>
      </c>
      <c r="H11" s="2"/>
      <c r="J11" s="2"/>
      <c r="K11" s="2"/>
      <c r="L11" s="2"/>
      <c r="M11" s="2"/>
      <c r="N11" s="2"/>
      <c r="O11" s="2"/>
      <c r="P11" s="2"/>
      <c r="Q11" s="2"/>
      <c r="R11" s="2"/>
      <c r="S11" s="2"/>
      <c r="T11" s="66"/>
      <c r="U11" s="66"/>
      <c r="V11" s="66"/>
      <c r="W11" s="66"/>
      <c r="X11" s="66"/>
      <c r="Y11" s="66"/>
      <c r="Z11" s="66"/>
      <c r="AA11" s="66"/>
      <c r="AB11" s="66"/>
      <c r="AC11" s="66"/>
      <c r="AD11" s="66"/>
      <c r="AE11" s="66"/>
      <c r="AF11" s="66"/>
      <c r="AG11" s="66"/>
      <c r="AH11" s="66"/>
      <c r="AI11" s="66"/>
      <c r="AJ11" s="66"/>
      <c r="AK11" s="66"/>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66"/>
      <c r="U12" s="66"/>
      <c r="V12" s="66"/>
      <c r="W12" s="66"/>
      <c r="X12" s="66"/>
      <c r="Y12" s="66"/>
      <c r="Z12" s="66"/>
      <c r="AA12" s="66"/>
      <c r="AB12" s="66"/>
      <c r="AC12" s="66"/>
      <c r="AD12" s="66"/>
      <c r="AE12" s="66"/>
      <c r="AF12" s="66"/>
      <c r="AG12" s="66"/>
      <c r="AH12" s="66"/>
      <c r="AI12" s="66"/>
      <c r="AJ12" s="66"/>
      <c r="AK12" s="66"/>
      <c r="AL12" s="2"/>
      <c r="AM12" s="2"/>
      <c r="AN12" s="2"/>
      <c r="AO12" s="2"/>
      <c r="AP12" s="2"/>
      <c r="AQ12" s="2"/>
      <c r="AR12" s="2"/>
      <c r="AS12" s="2"/>
      <c r="AT12" s="2"/>
      <c r="AU12" s="2"/>
      <c r="AV12" s="2"/>
      <c r="AW12" s="2"/>
      <c r="AX12" s="2"/>
      <c r="AY12" s="2"/>
      <c r="AZ12" s="2"/>
      <c r="BA12" s="2"/>
      <c r="BB12" s="2"/>
      <c r="BC12" s="2"/>
      <c r="BD12" s="2"/>
    </row>
    <row r="13" spans="1:56" ht="28.5" customHeight="1">
      <c r="A13" s="1"/>
      <c r="B13" s="2"/>
      <c r="C13" s="2"/>
      <c r="D13" s="2"/>
      <c r="E13" s="2"/>
      <c r="F13" s="2"/>
      <c r="G13" s="67" t="s">
        <v>93</v>
      </c>
      <c r="H13" s="2"/>
      <c r="I13" s="2"/>
      <c r="J13" s="2"/>
      <c r="K13" s="2"/>
      <c r="L13" s="2"/>
      <c r="M13" s="2"/>
      <c r="N13" s="2"/>
      <c r="O13" s="2"/>
      <c r="P13" s="68"/>
      <c r="Q13" s="63"/>
      <c r="R13" s="63"/>
      <c r="S13" s="63"/>
      <c r="T13" s="63"/>
      <c r="U13" s="63"/>
      <c r="X13" s="69" t="s">
        <v>94</v>
      </c>
      <c r="Y13" s="63"/>
      <c r="Z13" s="63"/>
      <c r="AA13" s="63"/>
      <c r="AB13" s="63"/>
      <c r="AC13" s="63"/>
      <c r="AD13" s="63"/>
      <c r="AE13" s="63"/>
      <c r="AF13" s="63"/>
      <c r="AG13" s="63"/>
      <c r="AH13" s="63"/>
      <c r="AI13" s="63"/>
      <c r="AJ13" s="63"/>
      <c r="AK13" s="63"/>
      <c r="AL13" s="63"/>
      <c r="AM13" s="63"/>
      <c r="AN13" s="63"/>
      <c r="AO13" s="63"/>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63"/>
      <c r="Q14" s="63"/>
      <c r="R14" s="63"/>
      <c r="S14" s="63"/>
      <c r="T14" s="63"/>
      <c r="U14" s="63"/>
      <c r="X14" s="63"/>
      <c r="Y14" s="63"/>
      <c r="Z14" s="63"/>
      <c r="AA14" s="63"/>
      <c r="AB14" s="63"/>
      <c r="AC14" s="63"/>
      <c r="AD14" s="63"/>
      <c r="AE14" s="63"/>
      <c r="AF14" s="63"/>
      <c r="AG14" s="63"/>
      <c r="AH14" s="63"/>
      <c r="AI14" s="63"/>
      <c r="AJ14" s="63"/>
      <c r="AK14" s="63"/>
      <c r="AL14" s="63"/>
      <c r="AM14" s="63"/>
      <c r="AN14" s="63"/>
      <c r="AO14" s="63"/>
      <c r="AP14" s="2"/>
      <c r="AQ14" s="2"/>
      <c r="AR14" s="2"/>
      <c r="AS14" s="2"/>
      <c r="AT14" s="2"/>
      <c r="AU14" s="2"/>
      <c r="AV14" s="2"/>
      <c r="AW14" s="2"/>
      <c r="AX14" s="2"/>
      <c r="AY14" s="2"/>
      <c r="AZ14" s="2"/>
      <c r="BA14" s="2"/>
      <c r="BB14" s="2"/>
      <c r="BC14" s="2"/>
      <c r="BD14" s="2"/>
    </row>
    <row r="15" spans="1:56" ht="28.5" customHeight="1">
      <c r="A15" s="1"/>
      <c r="B15" s="2"/>
      <c r="C15" s="2"/>
      <c r="D15" s="2"/>
      <c r="E15" s="2"/>
      <c r="F15" s="2"/>
      <c r="G15" s="70" t="s">
        <v>95</v>
      </c>
      <c r="H15" s="2"/>
      <c r="I15" s="2"/>
      <c r="J15" s="2"/>
      <c r="K15" s="2"/>
      <c r="L15" s="2"/>
      <c r="M15" s="2"/>
      <c r="N15" s="2"/>
      <c r="O15" s="2"/>
      <c r="P15" s="63"/>
      <c r="Q15" s="63"/>
      <c r="R15" s="63"/>
      <c r="S15" s="63"/>
      <c r="T15" s="63"/>
      <c r="U15" s="63"/>
      <c r="X15" s="69" t="s">
        <v>96</v>
      </c>
      <c r="Y15" s="63"/>
      <c r="Z15" s="63"/>
      <c r="AA15" s="63"/>
      <c r="AB15" s="63"/>
      <c r="AC15" s="63"/>
      <c r="AD15" s="63"/>
      <c r="AE15" s="63"/>
      <c r="AF15" s="63"/>
      <c r="AG15" s="63"/>
      <c r="AH15" s="63"/>
      <c r="AI15" s="63"/>
      <c r="AJ15" s="63"/>
      <c r="AK15" s="63"/>
      <c r="AL15" s="63"/>
      <c r="AM15" s="63"/>
      <c r="AN15" s="63"/>
      <c r="AO15" s="63"/>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2"/>
      <c r="Q17" s="2"/>
      <c r="R17" s="2"/>
      <c r="S17" s="2"/>
      <c r="T17" s="71"/>
      <c r="U17" s="63"/>
      <c r="V17" s="63"/>
      <c r="W17" s="63"/>
      <c r="X17" s="63"/>
      <c r="Y17" s="63"/>
      <c r="Z17" s="63"/>
      <c r="AA17" s="63"/>
      <c r="AB17" s="63"/>
      <c r="AC17" s="63"/>
      <c r="AD17" s="63"/>
      <c r="AE17" s="63"/>
      <c r="AF17" s="63"/>
      <c r="AG17" s="63"/>
      <c r="AH17" s="63"/>
      <c r="AI17" s="63"/>
      <c r="AJ17" s="63"/>
      <c r="AK17" s="63"/>
      <c r="AL17" s="2"/>
      <c r="AM17" s="2"/>
      <c r="AN17" s="2"/>
      <c r="AO17" s="2"/>
      <c r="AP17" s="2"/>
      <c r="AQ17" s="2"/>
      <c r="AR17" s="2"/>
      <c r="AS17" s="2"/>
      <c r="AT17" s="2"/>
      <c r="AU17" s="2"/>
      <c r="AV17" s="2"/>
      <c r="AW17" s="2"/>
      <c r="AX17" s="2"/>
      <c r="AY17" s="2"/>
      <c r="AZ17" s="2"/>
      <c r="BA17" s="2"/>
      <c r="BB17" s="2"/>
      <c r="BC17" s="2"/>
      <c r="BD17" s="2"/>
    </row>
    <row r="18" spans="1:56" ht="26.25" customHeight="1">
      <c r="A18" s="1"/>
      <c r="B18" s="2"/>
      <c r="C18" s="2"/>
      <c r="D18" s="2"/>
      <c r="E18" s="2"/>
      <c r="F18" s="2"/>
      <c r="G18" s="70" t="s">
        <v>97</v>
      </c>
      <c r="H18" s="2"/>
      <c r="I18" s="2"/>
      <c r="J18" s="2"/>
      <c r="K18" s="2"/>
      <c r="L18" s="2"/>
      <c r="M18" s="2"/>
      <c r="N18" s="2"/>
      <c r="O18" s="2"/>
      <c r="P18" s="2"/>
      <c r="Q18" s="2"/>
      <c r="R18" s="2"/>
      <c r="S18" s="2"/>
      <c r="T18" s="63"/>
      <c r="U18" s="63"/>
      <c r="V18" s="63"/>
      <c r="W18" s="63"/>
      <c r="X18" s="69" t="s">
        <v>99</v>
      </c>
      <c r="Y18" s="63"/>
      <c r="Z18" s="63"/>
      <c r="AA18" s="63"/>
      <c r="AB18" s="63"/>
      <c r="AC18" s="63"/>
      <c r="AD18" s="63"/>
      <c r="AE18" s="63"/>
      <c r="AF18" s="63"/>
      <c r="AG18" s="63"/>
      <c r="AH18" s="63"/>
      <c r="AI18" s="63"/>
      <c r="AJ18" s="63"/>
      <c r="AK18" s="63"/>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45"/>
      <c r="E19" s="45"/>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2"/>
      <c r="AW19" s="2"/>
      <c r="AX19" s="2"/>
      <c r="AY19" s="2"/>
      <c r="AZ19" s="2"/>
      <c r="BA19" s="2"/>
      <c r="BB19" s="2"/>
      <c r="BC19" s="2"/>
      <c r="BD19" s="2"/>
    </row>
    <row r="20" spans="1:56" ht="13.5" customHeight="1">
      <c r="A20" s="1"/>
      <c r="B20" s="2"/>
      <c r="C20" s="2"/>
      <c r="D20" s="45"/>
      <c r="E20" s="45"/>
      <c r="F20" s="45"/>
      <c r="G20" s="45"/>
      <c r="H20" s="45"/>
      <c r="I20" s="45"/>
      <c r="J20" s="45"/>
      <c r="K20" s="45"/>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2"/>
      <c r="AW20" s="2"/>
      <c r="AX20" s="2"/>
      <c r="AY20" s="2"/>
      <c r="AZ20" s="2"/>
      <c r="BA20" s="2"/>
      <c r="BB20" s="2"/>
      <c r="BC20" s="2"/>
      <c r="BD20" s="2"/>
    </row>
    <row r="21" spans="1:56" ht="25.5" customHeight="1">
      <c r="A21" s="1"/>
      <c r="B21" s="2"/>
      <c r="C21" s="2"/>
      <c r="D21" s="2"/>
      <c r="E21" s="2"/>
      <c r="F21" s="2"/>
      <c r="G21" s="72" t="s">
        <v>98</v>
      </c>
      <c r="H21" s="2"/>
      <c r="I21" s="2"/>
      <c r="J21" s="2"/>
      <c r="K21" s="2"/>
      <c r="L21" s="2"/>
      <c r="M21" s="2"/>
      <c r="N21" s="2"/>
      <c r="O21" s="2"/>
      <c r="P21" s="141"/>
      <c r="Q21" s="141"/>
      <c r="R21" s="141"/>
      <c r="S21" s="141"/>
      <c r="T21" s="141"/>
      <c r="U21" s="141"/>
      <c r="V21" s="141"/>
      <c r="W21" s="141"/>
      <c r="X21" s="69" t="s">
        <v>100</v>
      </c>
      <c r="Y21" s="141"/>
      <c r="Z21" s="141"/>
      <c r="AA21" s="141"/>
      <c r="AB21" s="141"/>
      <c r="AC21" s="141"/>
      <c r="AD21" s="141"/>
      <c r="AE21" s="141"/>
      <c r="AF21" s="141"/>
      <c r="AG21" s="141"/>
      <c r="AH21" s="141"/>
      <c r="AI21" s="141"/>
      <c r="AJ21" s="141"/>
      <c r="AK21" s="141"/>
      <c r="AL21" s="141"/>
      <c r="AM21" s="141"/>
      <c r="AN21" s="69" t="s">
        <v>102</v>
      </c>
      <c r="AO21" s="2"/>
      <c r="AP21" s="2"/>
      <c r="AR21" s="2"/>
      <c r="AS21" s="2"/>
      <c r="AT21" s="69" t="s">
        <v>103</v>
      </c>
      <c r="AU21" s="2"/>
      <c r="AV21" s="2"/>
      <c r="AW21" s="2"/>
      <c r="AX21" s="2"/>
      <c r="AY21" s="2"/>
      <c r="AZ21" s="2"/>
      <c r="BA21" s="2"/>
      <c r="BB21" s="2"/>
      <c r="BC21" s="2"/>
      <c r="BD21" s="3"/>
    </row>
    <row r="22" spans="1:56" ht="13.5" customHeight="1">
      <c r="A22" s="1"/>
      <c r="B22" s="2"/>
      <c r="C22" s="2"/>
      <c r="D22" s="2"/>
      <c r="E22" s="2"/>
      <c r="F22" s="2"/>
      <c r="G22" s="2"/>
      <c r="H22" s="2"/>
      <c r="I22" s="2"/>
      <c r="J22" s="2"/>
      <c r="K22" s="2"/>
      <c r="L22" s="2"/>
      <c r="M22" s="2"/>
      <c r="N22" s="2"/>
      <c r="O22" s="2"/>
      <c r="P22" s="141"/>
      <c r="Q22" s="141"/>
      <c r="R22" s="141"/>
      <c r="S22" s="141"/>
      <c r="T22" s="141"/>
      <c r="U22" s="141"/>
      <c r="V22" s="141"/>
      <c r="W22" s="141"/>
      <c r="X22" s="141"/>
      <c r="Y22" s="141"/>
      <c r="Z22" s="141"/>
      <c r="AA22" s="141"/>
      <c r="AB22" s="141"/>
      <c r="AC22" s="141"/>
      <c r="AD22" s="141"/>
      <c r="AE22" s="141"/>
      <c r="AF22" s="141"/>
      <c r="AG22" s="141"/>
      <c r="AH22" s="141"/>
      <c r="AI22" s="141"/>
      <c r="AJ22" s="141"/>
      <c r="AK22" s="141"/>
      <c r="AL22" s="141"/>
      <c r="AM22" s="141"/>
      <c r="AN22" s="141"/>
      <c r="AO22" s="2"/>
      <c r="AP22" s="2"/>
      <c r="AQ22" s="2"/>
      <c r="AR22" s="2"/>
      <c r="AS22" s="2"/>
      <c r="AT22" s="2"/>
      <c r="AU22" s="2"/>
      <c r="AV22" s="2"/>
      <c r="AW22" s="2"/>
      <c r="AX22" s="2"/>
      <c r="AY22" s="2"/>
      <c r="AZ22" s="2"/>
      <c r="BA22" s="2"/>
      <c r="BB22" s="2"/>
      <c r="BC22" s="2"/>
      <c r="BD22" s="3"/>
    </row>
    <row r="23" spans="1:56" ht="23.25" customHeight="1">
      <c r="A23" s="1"/>
      <c r="B23" s="2"/>
      <c r="C23" s="2"/>
      <c r="D23" s="2"/>
      <c r="E23" s="2"/>
      <c r="F23" s="2"/>
      <c r="G23" s="2"/>
      <c r="H23" s="2"/>
      <c r="I23" s="2"/>
      <c r="J23" s="2"/>
      <c r="K23" s="2"/>
      <c r="L23" s="2"/>
      <c r="M23" s="2"/>
      <c r="N23" s="2"/>
      <c r="O23" s="2"/>
      <c r="P23" s="141"/>
      <c r="Q23" s="141"/>
      <c r="R23" s="141"/>
      <c r="S23" s="141"/>
      <c r="T23" s="141"/>
      <c r="U23" s="141"/>
      <c r="V23" s="141"/>
      <c r="W23" s="141"/>
      <c r="X23" s="69" t="s">
        <v>101</v>
      </c>
      <c r="Y23" s="141"/>
      <c r="Z23" s="141"/>
      <c r="AA23" s="141"/>
      <c r="AB23" s="141"/>
      <c r="AC23" s="141"/>
      <c r="AD23" s="141"/>
      <c r="AE23" s="141"/>
      <c r="AF23" s="141"/>
      <c r="AG23" s="141"/>
      <c r="AH23" s="141"/>
      <c r="AI23" s="141"/>
      <c r="AJ23" s="141"/>
      <c r="AK23" s="141"/>
      <c r="AL23" s="141"/>
      <c r="AM23" s="141"/>
      <c r="AN23" s="69" t="s">
        <v>102</v>
      </c>
      <c r="AO23" s="2"/>
      <c r="AP23" s="2"/>
      <c r="AQ23" s="2"/>
      <c r="AR23" s="2"/>
      <c r="AS23" s="2"/>
      <c r="AT23" s="69" t="s">
        <v>104</v>
      </c>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80" t="s">
        <v>14</v>
      </c>
      <c r="AO25" s="81"/>
      <c r="AP25" s="81"/>
      <c r="AQ25" s="81"/>
      <c r="AR25" s="81"/>
      <c r="AS25" s="81"/>
      <c r="AT25" s="81"/>
      <c r="AU25" s="81"/>
      <c r="AV25" s="81"/>
      <c r="AW25" s="81"/>
      <c r="AX25" s="81"/>
      <c r="AY25" s="81"/>
      <c r="AZ25" s="81"/>
      <c r="BA25" s="81"/>
      <c r="BB25" s="81"/>
      <c r="BC25" s="81"/>
      <c r="BD25" s="82"/>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74" t="s">
        <v>10</v>
      </c>
      <c r="AO26" s="75"/>
      <c r="AP26" s="75"/>
      <c r="AQ26" s="75"/>
      <c r="AR26" s="76"/>
      <c r="AS26" s="86">
        <v>1</v>
      </c>
      <c r="AT26" s="75"/>
      <c r="AU26" s="75"/>
      <c r="AV26" s="75"/>
      <c r="AW26" s="75"/>
      <c r="AX26" s="75"/>
      <c r="AY26" s="75"/>
      <c r="AZ26" s="75"/>
      <c r="BA26" s="75"/>
      <c r="BB26" s="75"/>
      <c r="BC26" s="75"/>
      <c r="BD26" s="76"/>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77"/>
      <c r="AO27" s="78"/>
      <c r="AP27" s="78"/>
      <c r="AQ27" s="78"/>
      <c r="AR27" s="79"/>
      <c r="AS27" s="77"/>
      <c r="AT27" s="78"/>
      <c r="AU27" s="78"/>
      <c r="AV27" s="78"/>
      <c r="AW27" s="78"/>
      <c r="AX27" s="78"/>
      <c r="AY27" s="78"/>
      <c r="AZ27" s="78"/>
      <c r="BA27" s="78"/>
      <c r="BB27" s="78"/>
      <c r="BC27" s="78"/>
      <c r="BD27" s="79"/>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74" t="s">
        <v>15</v>
      </c>
      <c r="AO28" s="75"/>
      <c r="AP28" s="75"/>
      <c r="AQ28" s="75"/>
      <c r="AR28" s="76"/>
      <c r="AS28" s="87">
        <v>44128</v>
      </c>
      <c r="AT28" s="75"/>
      <c r="AU28" s="75"/>
      <c r="AV28" s="75"/>
      <c r="AW28" s="88" t="s">
        <v>16</v>
      </c>
      <c r="AX28" s="75"/>
      <c r="AY28" s="75"/>
      <c r="AZ28" s="76"/>
      <c r="BA28" s="87"/>
      <c r="BB28" s="75"/>
      <c r="BC28" s="75"/>
      <c r="BD28" s="76"/>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77"/>
      <c r="AO29" s="78"/>
      <c r="AP29" s="78"/>
      <c r="AQ29" s="78"/>
      <c r="AR29" s="79"/>
      <c r="AS29" s="77"/>
      <c r="AT29" s="78"/>
      <c r="AU29" s="78"/>
      <c r="AV29" s="78"/>
      <c r="AW29" s="77"/>
      <c r="AX29" s="78"/>
      <c r="AY29" s="78"/>
      <c r="AZ29" s="79"/>
      <c r="BA29" s="77"/>
      <c r="BB29" s="78"/>
      <c r="BC29" s="78"/>
      <c r="BD29" s="79"/>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74"/>
      <c r="AO30" s="75"/>
      <c r="AP30" s="75"/>
      <c r="AQ30" s="75"/>
      <c r="AR30" s="76"/>
      <c r="AS30" s="85"/>
      <c r="AT30" s="81"/>
      <c r="AU30" s="81"/>
      <c r="AV30" s="82"/>
      <c r="AW30" s="85"/>
      <c r="AX30" s="81"/>
      <c r="AY30" s="81"/>
      <c r="AZ30" s="82"/>
      <c r="BA30" s="85" t="s">
        <v>17</v>
      </c>
      <c r="BB30" s="81"/>
      <c r="BC30" s="81"/>
      <c r="BD30" s="82"/>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83"/>
      <c r="AO31" s="73"/>
      <c r="AP31" s="73"/>
      <c r="AQ31" s="73"/>
      <c r="AR31" s="84"/>
      <c r="AS31" s="89"/>
      <c r="AT31" s="75"/>
      <c r="AU31" s="75"/>
      <c r="AV31" s="76"/>
      <c r="AW31" s="89"/>
      <c r="AX31" s="75"/>
      <c r="AY31" s="75"/>
      <c r="AZ31" s="76"/>
      <c r="BA31" s="89" t="s">
        <v>105</v>
      </c>
      <c r="BB31" s="75"/>
      <c r="BC31" s="75"/>
      <c r="BD31" s="76"/>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83"/>
      <c r="AO32" s="73"/>
      <c r="AP32" s="73"/>
      <c r="AQ32" s="73"/>
      <c r="AR32" s="84"/>
      <c r="AS32" s="83"/>
      <c r="AT32" s="73"/>
      <c r="AU32" s="73"/>
      <c r="AV32" s="84"/>
      <c r="AW32" s="83"/>
      <c r="AX32" s="73"/>
      <c r="AY32" s="73"/>
      <c r="AZ32" s="84"/>
      <c r="BA32" s="83"/>
      <c r="BB32" s="73"/>
      <c r="BC32" s="73"/>
      <c r="BD32" s="84"/>
    </row>
    <row r="33" spans="1:56" ht="13.5" customHeight="1">
      <c r="A33" s="15"/>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77"/>
      <c r="AO33" s="78"/>
      <c r="AP33" s="78"/>
      <c r="AQ33" s="78"/>
      <c r="AR33" s="79"/>
      <c r="AS33" s="77"/>
      <c r="AT33" s="78"/>
      <c r="AU33" s="78"/>
      <c r="AV33" s="79"/>
      <c r="AW33" s="77"/>
      <c r="AX33" s="78"/>
      <c r="AY33" s="78"/>
      <c r="AZ33" s="79"/>
      <c r="BA33" s="77"/>
      <c r="BB33" s="78"/>
      <c r="BC33" s="78"/>
      <c r="BD33" s="79"/>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sheetData>
  <mergeCells count="14">
    <mergeCell ref="AN28:AR29"/>
    <mergeCell ref="AN25:BD25"/>
    <mergeCell ref="AN26:AR27"/>
    <mergeCell ref="AN30:AR33"/>
    <mergeCell ref="BA30:BD30"/>
    <mergeCell ref="AS26:BD27"/>
    <mergeCell ref="BA28:BD29"/>
    <mergeCell ref="AS28:AV29"/>
    <mergeCell ref="AW28:AZ29"/>
    <mergeCell ref="AS30:AV30"/>
    <mergeCell ref="AW30:AZ30"/>
    <mergeCell ref="AW31:AZ33"/>
    <mergeCell ref="AS31:AV33"/>
    <mergeCell ref="BA31:BD33"/>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sqref="A1:J2"/>
    </sheetView>
  </sheetViews>
  <sheetFormatPr defaultColWidth="14.42578125" defaultRowHeight="15" customHeight="1"/>
  <cols>
    <col min="1" max="56" width="2.42578125" customWidth="1"/>
  </cols>
  <sheetData>
    <row r="1" spans="1:56" ht="26.25" customHeight="1">
      <c r="A1" s="102" t="s">
        <v>0</v>
      </c>
      <c r="B1" s="75"/>
      <c r="C1" s="75"/>
      <c r="D1" s="75"/>
      <c r="E1" s="75"/>
      <c r="F1" s="75"/>
      <c r="G1" s="75"/>
      <c r="H1" s="75"/>
      <c r="I1" s="75"/>
      <c r="J1" s="103"/>
      <c r="K1" s="99" t="s">
        <v>2</v>
      </c>
      <c r="L1" s="81"/>
      <c r="M1" s="81"/>
      <c r="N1" s="82"/>
      <c r="O1" s="100" t="s">
        <v>108</v>
      </c>
      <c r="P1" s="81"/>
      <c r="Q1" s="81"/>
      <c r="R1" s="81"/>
      <c r="S1" s="81"/>
      <c r="T1" s="81"/>
      <c r="U1" s="81"/>
      <c r="V1" s="81"/>
      <c r="W1" s="82"/>
      <c r="X1" s="93" t="s">
        <v>3</v>
      </c>
      <c r="Y1" s="76"/>
      <c r="Z1" s="92"/>
      <c r="AA1" s="75"/>
      <c r="AB1" s="75"/>
      <c r="AC1" s="75"/>
      <c r="AD1" s="75"/>
      <c r="AE1" s="75"/>
      <c r="AF1" s="75"/>
      <c r="AG1" s="75"/>
      <c r="AH1" s="75"/>
      <c r="AI1" s="76"/>
      <c r="AJ1" s="93" t="s">
        <v>4</v>
      </c>
      <c r="AK1" s="76"/>
      <c r="AL1" s="94" t="s">
        <v>66</v>
      </c>
      <c r="AM1" s="75"/>
      <c r="AN1" s="75"/>
      <c r="AO1" s="76"/>
      <c r="AP1" s="93" t="s">
        <v>5</v>
      </c>
      <c r="AQ1" s="76"/>
      <c r="AR1" s="91" t="s">
        <v>6</v>
      </c>
      <c r="AS1" s="81"/>
      <c r="AT1" s="82"/>
      <c r="AU1" s="90">
        <v>44128</v>
      </c>
      <c r="AV1" s="81"/>
      <c r="AW1" s="81"/>
      <c r="AX1" s="82"/>
      <c r="AY1" s="93" t="s">
        <v>7</v>
      </c>
      <c r="AZ1" s="76"/>
      <c r="BA1" s="94"/>
      <c r="BB1" s="75"/>
      <c r="BC1" s="75"/>
      <c r="BD1" s="76"/>
    </row>
    <row r="2" spans="1:56" ht="20.25" customHeight="1">
      <c r="A2" s="77"/>
      <c r="B2" s="78"/>
      <c r="C2" s="78"/>
      <c r="D2" s="78"/>
      <c r="E2" s="78"/>
      <c r="F2" s="78"/>
      <c r="G2" s="78"/>
      <c r="H2" s="78"/>
      <c r="I2" s="78"/>
      <c r="J2" s="104"/>
      <c r="K2" s="99" t="s">
        <v>8</v>
      </c>
      <c r="L2" s="81"/>
      <c r="M2" s="81"/>
      <c r="N2" s="82"/>
      <c r="O2" s="101" t="str">
        <f ca="1">MID(CELL("filename",$A$1),FIND("]",CELL("filename",$A$1))+1,255)</f>
        <v>Modification History</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91" t="s">
        <v>9</v>
      </c>
      <c r="AS2" s="81"/>
      <c r="AT2" s="82"/>
      <c r="AU2" s="96"/>
      <c r="AV2" s="97"/>
      <c r="AW2" s="97"/>
      <c r="AX2" s="98"/>
      <c r="AY2" s="77"/>
      <c r="AZ2" s="79"/>
      <c r="BA2" s="77"/>
      <c r="BB2" s="78"/>
      <c r="BC2" s="78"/>
      <c r="BD2" s="7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91" t="s">
        <v>10</v>
      </c>
      <c r="B4" s="81"/>
      <c r="C4" s="82"/>
      <c r="D4" s="91" t="s">
        <v>11</v>
      </c>
      <c r="E4" s="81"/>
      <c r="F4" s="81"/>
      <c r="G4" s="81"/>
      <c r="H4" s="82"/>
      <c r="I4" s="95" t="s">
        <v>12</v>
      </c>
      <c r="J4" s="81"/>
      <c r="K4" s="81"/>
      <c r="L4" s="81"/>
      <c r="M4" s="95" t="s">
        <v>13</v>
      </c>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2"/>
    </row>
    <row r="5" spans="1:56" ht="13.5" customHeight="1">
      <c r="A5" s="115">
        <v>1</v>
      </c>
      <c r="B5" s="116"/>
      <c r="C5" s="117"/>
      <c r="D5" s="118">
        <v>44128</v>
      </c>
      <c r="E5" s="116"/>
      <c r="F5" s="116"/>
      <c r="G5" s="116"/>
      <c r="H5" s="117"/>
      <c r="I5" s="119" t="s">
        <v>106</v>
      </c>
      <c r="J5" s="116"/>
      <c r="K5" s="116"/>
      <c r="L5" s="117"/>
      <c r="M5" s="39" t="s">
        <v>107</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113"/>
      <c r="B6" s="111"/>
      <c r="C6" s="112"/>
      <c r="D6" s="110"/>
      <c r="E6" s="111"/>
      <c r="F6" s="111"/>
      <c r="G6" s="111"/>
      <c r="H6" s="112"/>
      <c r="I6" s="114"/>
      <c r="J6" s="111"/>
      <c r="K6" s="111"/>
      <c r="L6" s="112"/>
      <c r="M6" s="40"/>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109"/>
      <c r="B7" s="106"/>
      <c r="C7" s="107"/>
      <c r="D7" s="105"/>
      <c r="E7" s="106"/>
      <c r="F7" s="106"/>
      <c r="G7" s="106"/>
      <c r="H7" s="107"/>
      <c r="I7" s="108"/>
      <c r="J7" s="106"/>
      <c r="K7" s="106"/>
      <c r="L7" s="107"/>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109"/>
      <c r="B8" s="106"/>
      <c r="C8" s="107"/>
      <c r="D8" s="105"/>
      <c r="E8" s="106"/>
      <c r="F8" s="106"/>
      <c r="G8" s="106"/>
      <c r="H8" s="107"/>
      <c r="I8" s="108"/>
      <c r="J8" s="106"/>
      <c r="K8" s="106"/>
      <c r="L8" s="107"/>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109"/>
      <c r="B9" s="106"/>
      <c r="C9" s="107"/>
      <c r="D9" s="105"/>
      <c r="E9" s="106"/>
      <c r="F9" s="106"/>
      <c r="G9" s="106"/>
      <c r="H9" s="107"/>
      <c r="I9" s="108"/>
      <c r="J9" s="106"/>
      <c r="K9" s="106"/>
      <c r="L9" s="107"/>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109"/>
      <c r="B10" s="106"/>
      <c r="C10" s="107"/>
      <c r="D10" s="105"/>
      <c r="E10" s="106"/>
      <c r="F10" s="106"/>
      <c r="G10" s="106"/>
      <c r="H10" s="107"/>
      <c r="I10" s="108"/>
      <c r="J10" s="106"/>
      <c r="K10" s="106"/>
      <c r="L10" s="107"/>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109"/>
      <c r="B11" s="106"/>
      <c r="C11" s="107"/>
      <c r="D11" s="105"/>
      <c r="E11" s="106"/>
      <c r="F11" s="106"/>
      <c r="G11" s="106"/>
      <c r="H11" s="107"/>
      <c r="I11" s="108"/>
      <c r="J11" s="106"/>
      <c r="K11" s="106"/>
      <c r="L11" s="107"/>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109"/>
      <c r="B12" s="106"/>
      <c r="C12" s="107"/>
      <c r="D12" s="105"/>
      <c r="E12" s="106"/>
      <c r="F12" s="106"/>
      <c r="G12" s="106"/>
      <c r="H12" s="107"/>
      <c r="I12" s="108"/>
      <c r="J12" s="106"/>
      <c r="K12" s="106"/>
      <c r="L12" s="107"/>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109"/>
      <c r="B13" s="106"/>
      <c r="C13" s="107"/>
      <c r="D13" s="105"/>
      <c r="E13" s="106"/>
      <c r="F13" s="106"/>
      <c r="G13" s="106"/>
      <c r="H13" s="107"/>
      <c r="I13" s="108"/>
      <c r="J13" s="106"/>
      <c r="K13" s="106"/>
      <c r="L13" s="107"/>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109"/>
      <c r="B14" s="106"/>
      <c r="C14" s="107"/>
      <c r="D14" s="105"/>
      <c r="E14" s="106"/>
      <c r="F14" s="106"/>
      <c r="G14" s="106"/>
      <c r="H14" s="107"/>
      <c r="I14" s="108"/>
      <c r="J14" s="106"/>
      <c r="K14" s="106"/>
      <c r="L14" s="107"/>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109"/>
      <c r="B15" s="106"/>
      <c r="C15" s="107"/>
      <c r="D15" s="105"/>
      <c r="E15" s="106"/>
      <c r="F15" s="106"/>
      <c r="G15" s="106"/>
      <c r="H15" s="107"/>
      <c r="I15" s="108"/>
      <c r="J15" s="106"/>
      <c r="K15" s="106"/>
      <c r="L15" s="107"/>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109"/>
      <c r="B16" s="106"/>
      <c r="C16" s="107"/>
      <c r="D16" s="105"/>
      <c r="E16" s="106"/>
      <c r="F16" s="106"/>
      <c r="G16" s="106"/>
      <c r="H16" s="107"/>
      <c r="I16" s="108"/>
      <c r="J16" s="106"/>
      <c r="K16" s="106"/>
      <c r="L16" s="107"/>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109"/>
      <c r="B17" s="106"/>
      <c r="C17" s="107"/>
      <c r="D17" s="105"/>
      <c r="E17" s="106"/>
      <c r="F17" s="106"/>
      <c r="G17" s="106"/>
      <c r="H17" s="107"/>
      <c r="I17" s="108"/>
      <c r="J17" s="106"/>
      <c r="K17" s="106"/>
      <c r="L17" s="107"/>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109"/>
      <c r="B18" s="106"/>
      <c r="C18" s="107"/>
      <c r="D18" s="105"/>
      <c r="E18" s="106"/>
      <c r="F18" s="106"/>
      <c r="G18" s="106"/>
      <c r="H18" s="107"/>
      <c r="I18" s="108"/>
      <c r="J18" s="106"/>
      <c r="K18" s="106"/>
      <c r="L18" s="107"/>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109"/>
      <c r="B19" s="106"/>
      <c r="C19" s="107"/>
      <c r="D19" s="105"/>
      <c r="E19" s="106"/>
      <c r="F19" s="106"/>
      <c r="G19" s="106"/>
      <c r="H19" s="107"/>
      <c r="I19" s="108"/>
      <c r="J19" s="106"/>
      <c r="K19" s="106"/>
      <c r="L19" s="107"/>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109"/>
      <c r="B20" s="106"/>
      <c r="C20" s="107"/>
      <c r="D20" s="105"/>
      <c r="E20" s="106"/>
      <c r="F20" s="106"/>
      <c r="G20" s="106"/>
      <c r="H20" s="107"/>
      <c r="I20" s="108"/>
      <c r="J20" s="106"/>
      <c r="K20" s="106"/>
      <c r="L20" s="107"/>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109"/>
      <c r="B21" s="106"/>
      <c r="C21" s="107"/>
      <c r="D21" s="105"/>
      <c r="E21" s="106"/>
      <c r="F21" s="106"/>
      <c r="G21" s="106"/>
      <c r="H21" s="107"/>
      <c r="I21" s="108"/>
      <c r="J21" s="106"/>
      <c r="K21" s="106"/>
      <c r="L21" s="107"/>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109"/>
      <c r="B22" s="106"/>
      <c r="C22" s="107"/>
      <c r="D22" s="105"/>
      <c r="E22" s="106"/>
      <c r="F22" s="106"/>
      <c r="G22" s="106"/>
      <c r="H22" s="107"/>
      <c r="I22" s="108"/>
      <c r="J22" s="106"/>
      <c r="K22" s="106"/>
      <c r="L22" s="107"/>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109"/>
      <c r="B23" s="106"/>
      <c r="C23" s="107"/>
      <c r="D23" s="105"/>
      <c r="E23" s="106"/>
      <c r="F23" s="106"/>
      <c r="G23" s="106"/>
      <c r="H23" s="107"/>
      <c r="I23" s="108"/>
      <c r="J23" s="106"/>
      <c r="K23" s="106"/>
      <c r="L23" s="107"/>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109"/>
      <c r="B24" s="106"/>
      <c r="C24" s="107"/>
      <c r="D24" s="105"/>
      <c r="E24" s="106"/>
      <c r="F24" s="106"/>
      <c r="G24" s="106"/>
      <c r="H24" s="107"/>
      <c r="I24" s="108"/>
      <c r="J24" s="106"/>
      <c r="K24" s="106"/>
      <c r="L24" s="107"/>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109"/>
      <c r="B25" s="106"/>
      <c r="C25" s="107"/>
      <c r="D25" s="105"/>
      <c r="E25" s="106"/>
      <c r="F25" s="106"/>
      <c r="G25" s="106"/>
      <c r="H25" s="107"/>
      <c r="I25" s="108"/>
      <c r="J25" s="106"/>
      <c r="K25" s="106"/>
      <c r="L25" s="107"/>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109"/>
      <c r="B26" s="106"/>
      <c r="C26" s="107"/>
      <c r="D26" s="105"/>
      <c r="E26" s="106"/>
      <c r="F26" s="106"/>
      <c r="G26" s="106"/>
      <c r="H26" s="107"/>
      <c r="I26" s="108"/>
      <c r="J26" s="106"/>
      <c r="K26" s="106"/>
      <c r="L26" s="107"/>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109"/>
      <c r="B27" s="106"/>
      <c r="C27" s="107"/>
      <c r="D27" s="105"/>
      <c r="E27" s="106"/>
      <c r="F27" s="106"/>
      <c r="G27" s="106"/>
      <c r="H27" s="107"/>
      <c r="I27" s="108"/>
      <c r="J27" s="106"/>
      <c r="K27" s="106"/>
      <c r="L27" s="107"/>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109"/>
      <c r="B28" s="106"/>
      <c r="C28" s="107"/>
      <c r="D28" s="105"/>
      <c r="E28" s="106"/>
      <c r="F28" s="106"/>
      <c r="G28" s="106"/>
      <c r="H28" s="107"/>
      <c r="I28" s="108"/>
      <c r="J28" s="106"/>
      <c r="K28" s="106"/>
      <c r="L28" s="107"/>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109"/>
      <c r="B29" s="106"/>
      <c r="C29" s="107"/>
      <c r="D29" s="105"/>
      <c r="E29" s="106"/>
      <c r="F29" s="106"/>
      <c r="G29" s="106"/>
      <c r="H29" s="107"/>
      <c r="I29" s="108"/>
      <c r="J29" s="106"/>
      <c r="K29" s="106"/>
      <c r="L29" s="107"/>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109"/>
      <c r="B30" s="106"/>
      <c r="C30" s="107"/>
      <c r="D30" s="105"/>
      <c r="E30" s="106"/>
      <c r="F30" s="106"/>
      <c r="G30" s="106"/>
      <c r="H30" s="107"/>
      <c r="I30" s="108"/>
      <c r="J30" s="106"/>
      <c r="K30" s="106"/>
      <c r="L30" s="107"/>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109"/>
      <c r="B31" s="106"/>
      <c r="C31" s="107"/>
      <c r="D31" s="105"/>
      <c r="E31" s="106"/>
      <c r="F31" s="106"/>
      <c r="G31" s="106"/>
      <c r="H31" s="107"/>
      <c r="I31" s="108"/>
      <c r="J31" s="106"/>
      <c r="K31" s="106"/>
      <c r="L31" s="107"/>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109"/>
      <c r="B32" s="106"/>
      <c r="C32" s="107"/>
      <c r="D32" s="105"/>
      <c r="E32" s="106"/>
      <c r="F32" s="106"/>
      <c r="G32" s="106"/>
      <c r="H32" s="107"/>
      <c r="I32" s="108"/>
      <c r="J32" s="106"/>
      <c r="K32" s="106"/>
      <c r="L32" s="107"/>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109"/>
      <c r="B33" s="106"/>
      <c r="C33" s="107"/>
      <c r="D33" s="105"/>
      <c r="E33" s="106"/>
      <c r="F33" s="106"/>
      <c r="G33" s="106"/>
      <c r="H33" s="107"/>
      <c r="I33" s="108"/>
      <c r="J33" s="106"/>
      <c r="K33" s="106"/>
      <c r="L33" s="107"/>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109"/>
      <c r="B34" s="106"/>
      <c r="C34" s="107"/>
      <c r="D34" s="105"/>
      <c r="E34" s="106"/>
      <c r="F34" s="106"/>
      <c r="G34" s="106"/>
      <c r="H34" s="107"/>
      <c r="I34" s="108"/>
      <c r="J34" s="106"/>
      <c r="K34" s="106"/>
      <c r="L34" s="107"/>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109"/>
      <c r="B35" s="106"/>
      <c r="C35" s="107"/>
      <c r="D35" s="105"/>
      <c r="E35" s="106"/>
      <c r="F35" s="106"/>
      <c r="G35" s="106"/>
      <c r="H35" s="107"/>
      <c r="I35" s="108"/>
      <c r="J35" s="106"/>
      <c r="K35" s="106"/>
      <c r="L35" s="107"/>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109"/>
      <c r="B36" s="106"/>
      <c r="C36" s="107"/>
      <c r="D36" s="105"/>
      <c r="E36" s="106"/>
      <c r="F36" s="106"/>
      <c r="G36" s="106"/>
      <c r="H36" s="107"/>
      <c r="I36" s="108"/>
      <c r="J36" s="106"/>
      <c r="K36" s="106"/>
      <c r="L36" s="107"/>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109"/>
      <c r="B37" s="106"/>
      <c r="C37" s="107"/>
      <c r="D37" s="105"/>
      <c r="E37" s="106"/>
      <c r="F37" s="106"/>
      <c r="G37" s="106"/>
      <c r="H37" s="107"/>
      <c r="I37" s="108"/>
      <c r="J37" s="106"/>
      <c r="K37" s="106"/>
      <c r="L37" s="107"/>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109"/>
      <c r="B38" s="106"/>
      <c r="C38" s="107"/>
      <c r="D38" s="105"/>
      <c r="E38" s="106"/>
      <c r="F38" s="106"/>
      <c r="G38" s="106"/>
      <c r="H38" s="107"/>
      <c r="I38" s="108"/>
      <c r="J38" s="106"/>
      <c r="K38" s="106"/>
      <c r="L38" s="107"/>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109"/>
      <c r="B39" s="106"/>
      <c r="C39" s="107"/>
      <c r="D39" s="105"/>
      <c r="E39" s="106"/>
      <c r="F39" s="106"/>
      <c r="G39" s="106"/>
      <c r="H39" s="107"/>
      <c r="I39" s="108"/>
      <c r="J39" s="106"/>
      <c r="K39" s="106"/>
      <c r="L39" s="107"/>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120"/>
      <c r="B40" s="121"/>
      <c r="C40" s="122"/>
      <c r="D40" s="123"/>
      <c r="E40" s="121"/>
      <c r="F40" s="121"/>
      <c r="G40" s="121"/>
      <c r="H40" s="122"/>
      <c r="I40" s="124"/>
      <c r="J40" s="121"/>
      <c r="K40" s="121"/>
      <c r="L40" s="122"/>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85"/>
  <sheetViews>
    <sheetView showGridLines="0" view="pageBreakPreview" topLeftCell="A4" zoomScaleSheetLayoutView="100" workbookViewId="0">
      <selection sqref="A1:J2"/>
    </sheetView>
  </sheetViews>
  <sheetFormatPr defaultColWidth="14.42578125" defaultRowHeight="15" customHeight="1"/>
  <cols>
    <col min="1" max="56" width="2.42578125" customWidth="1"/>
  </cols>
  <sheetData>
    <row r="1" spans="1:56" ht="29.25" customHeight="1">
      <c r="A1" s="125" t="s">
        <v>0</v>
      </c>
      <c r="B1" s="75"/>
      <c r="C1" s="75"/>
      <c r="D1" s="75"/>
      <c r="E1" s="75"/>
      <c r="F1" s="75"/>
      <c r="G1" s="75"/>
      <c r="H1" s="75"/>
      <c r="I1" s="75"/>
      <c r="J1" s="103"/>
      <c r="K1" s="126" t="s">
        <v>2</v>
      </c>
      <c r="L1" s="81"/>
      <c r="M1" s="81"/>
      <c r="N1" s="82"/>
      <c r="O1" s="100" t="str">
        <f>'Modification History'!O1</f>
        <v>Hệ thống bán thiết bị tin học online</v>
      </c>
      <c r="P1" s="81"/>
      <c r="Q1" s="81"/>
      <c r="R1" s="81"/>
      <c r="S1" s="81"/>
      <c r="T1" s="81"/>
      <c r="U1" s="81"/>
      <c r="V1" s="81"/>
      <c r="W1" s="82"/>
      <c r="X1" s="127" t="s">
        <v>3</v>
      </c>
      <c r="Y1" s="76"/>
      <c r="Z1" s="92"/>
      <c r="AA1" s="75"/>
      <c r="AB1" s="75"/>
      <c r="AC1" s="75"/>
      <c r="AD1" s="75"/>
      <c r="AE1" s="75"/>
      <c r="AF1" s="75"/>
      <c r="AG1" s="75"/>
      <c r="AH1" s="75"/>
      <c r="AI1" s="76"/>
      <c r="AJ1" s="127" t="s">
        <v>4</v>
      </c>
      <c r="AK1" s="76"/>
      <c r="AL1" s="94" t="s">
        <v>106</v>
      </c>
      <c r="AM1" s="75"/>
      <c r="AN1" s="75"/>
      <c r="AO1" s="76"/>
      <c r="AP1" s="127"/>
      <c r="AQ1" s="76"/>
      <c r="AR1" s="128" t="s">
        <v>6</v>
      </c>
      <c r="AS1" s="81"/>
      <c r="AT1" s="82"/>
      <c r="AU1" s="90">
        <f>'Modification History'!AU1</f>
        <v>44128</v>
      </c>
      <c r="AV1" s="81"/>
      <c r="AW1" s="81"/>
      <c r="AX1" s="82"/>
      <c r="AY1" s="127" t="s">
        <v>7</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8</v>
      </c>
      <c r="L2" s="81"/>
      <c r="M2" s="81"/>
      <c r="N2" s="82"/>
      <c r="O2" s="101" t="str">
        <f ca="1">MID(CELL("filename",$A$1),FIND("]",CELL("filename",$A$1))+1,255)</f>
        <v>Business Function</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9</v>
      </c>
      <c r="AS2" s="81"/>
      <c r="AT2" s="82"/>
      <c r="AU2" s="96" t="str">
        <f>IF('Modification History'!AU2 &lt;&gt; "", 'Modification History'!AU2,"")</f>
        <v/>
      </c>
      <c r="AV2" s="97"/>
      <c r="AW2" s="97"/>
      <c r="AX2" s="98"/>
      <c r="AY2" s="77"/>
      <c r="AZ2" s="79"/>
      <c r="BA2" s="77"/>
      <c r="BB2" s="78"/>
      <c r="BC2" s="78"/>
      <c r="BD2" s="79"/>
    </row>
    <row r="3" spans="1:56" ht="13.5" customHeight="1">
      <c r="A3" s="1"/>
      <c r="B3" s="16" t="s">
        <v>18</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18"/>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64" customFormat="1" ht="13.5" customHeight="1">
      <c r="A31" s="45"/>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5"/>
    </row>
    <row r="32" spans="1:56" s="64" customFormat="1" ht="13.5" customHeight="1">
      <c r="A32" s="45"/>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5"/>
    </row>
    <row r="33" spans="1:56" s="64" customFormat="1" ht="13.5" customHeight="1">
      <c r="A33" s="45"/>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5"/>
    </row>
    <row r="34" spans="1:56" s="64" customFormat="1" ht="13.5" customHeight="1">
      <c r="A34" s="45"/>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5"/>
    </row>
    <row r="35" spans="1:56" s="64" customFormat="1" ht="13.5" customHeight="1">
      <c r="A35" s="45"/>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5"/>
    </row>
    <row r="36" spans="1:56" s="64" customFormat="1" ht="13.5" customHeight="1">
      <c r="A36" s="45"/>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5"/>
    </row>
    <row r="37" spans="1:56" s="64" customFormat="1" ht="13.5" customHeight="1">
      <c r="A37" s="45"/>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5"/>
    </row>
    <row r="38" spans="1:56" s="64" customFormat="1" ht="13.5" customHeight="1">
      <c r="A38" s="45"/>
      <c r="B38" s="22"/>
      <c r="C38" s="22"/>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45"/>
    </row>
    <row r="39" spans="1:56" s="64" customFormat="1" ht="13.5" customHeight="1">
      <c r="A39" s="45"/>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45"/>
    </row>
    <row r="40" spans="1:56" s="64" customFormat="1" ht="13.5" customHeight="1">
      <c r="A40" s="45"/>
      <c r="B40" s="22"/>
      <c r="C40" s="22"/>
      <c r="D40" s="17"/>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45"/>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hidden="1"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3"/>
  <sheetViews>
    <sheetView showGridLines="0" view="pageBreakPreview" zoomScale="115" zoomScaleSheetLayoutView="115" workbookViewId="0">
      <selection activeCell="AZ24" sqref="AZ24"/>
    </sheetView>
  </sheetViews>
  <sheetFormatPr defaultColWidth="14.42578125" defaultRowHeight="15" customHeight="1"/>
  <cols>
    <col min="1" max="56" width="2.42578125" customWidth="1"/>
  </cols>
  <sheetData>
    <row r="1" spans="1:56" ht="26.25" customHeight="1">
      <c r="A1" s="125" t="s">
        <v>0</v>
      </c>
      <c r="B1" s="75"/>
      <c r="C1" s="75"/>
      <c r="D1" s="75"/>
      <c r="E1" s="75"/>
      <c r="F1" s="75"/>
      <c r="G1" s="75"/>
      <c r="H1" s="75"/>
      <c r="I1" s="75"/>
      <c r="J1" s="103"/>
      <c r="K1" s="126" t="s">
        <v>2</v>
      </c>
      <c r="L1" s="81"/>
      <c r="M1" s="81"/>
      <c r="N1" s="82"/>
      <c r="O1" s="100" t="s">
        <v>76</v>
      </c>
      <c r="P1" s="81"/>
      <c r="Q1" s="81"/>
      <c r="R1" s="81"/>
      <c r="S1" s="81"/>
      <c r="T1" s="81"/>
      <c r="U1" s="81"/>
      <c r="V1" s="81"/>
      <c r="W1" s="82"/>
      <c r="X1" s="127" t="s">
        <v>3</v>
      </c>
      <c r="Y1" s="76"/>
      <c r="Z1" s="92" t="s">
        <v>67</v>
      </c>
      <c r="AA1" s="75"/>
      <c r="AB1" s="75"/>
      <c r="AC1" s="75"/>
      <c r="AD1" s="75"/>
      <c r="AE1" s="75"/>
      <c r="AF1" s="75"/>
      <c r="AG1" s="75"/>
      <c r="AH1" s="75"/>
      <c r="AI1" s="76"/>
      <c r="AJ1" s="127" t="s">
        <v>4</v>
      </c>
      <c r="AK1" s="76"/>
      <c r="AL1" s="94"/>
      <c r="AM1" s="75"/>
      <c r="AN1" s="75"/>
      <c r="AO1" s="76"/>
      <c r="AP1" s="127" t="s">
        <v>11</v>
      </c>
      <c r="AQ1" s="76"/>
      <c r="AR1" s="128" t="s">
        <v>6</v>
      </c>
      <c r="AS1" s="81"/>
      <c r="AT1" s="82"/>
      <c r="AU1" s="90"/>
      <c r="AV1" s="81"/>
      <c r="AW1" s="81"/>
      <c r="AX1" s="82"/>
      <c r="AY1" s="127" t="s">
        <v>7</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8</v>
      </c>
      <c r="L2" s="81"/>
      <c r="M2" s="81"/>
      <c r="N2" s="82"/>
      <c r="O2" s="101" t="s">
        <v>75</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9</v>
      </c>
      <c r="AS2" s="81"/>
      <c r="AT2" s="82"/>
      <c r="AU2" s="90"/>
      <c r="AV2" s="81"/>
      <c r="AW2" s="81"/>
      <c r="AX2" s="82"/>
      <c r="AY2" s="77"/>
      <c r="AZ2" s="79"/>
      <c r="BA2" s="77"/>
      <c r="BB2" s="78"/>
      <c r="BC2" s="78"/>
      <c r="BD2" s="7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2" t="s">
        <v>68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45"/>
      <c r="P8" s="45"/>
      <c r="Q8" s="45"/>
      <c r="R8" s="45"/>
      <c r="S8" s="45"/>
      <c r="T8" s="45"/>
      <c r="U8" s="45"/>
      <c r="V8" s="45"/>
      <c r="W8" s="45"/>
      <c r="X8" s="45"/>
      <c r="Y8" s="45"/>
      <c r="Z8" s="45"/>
      <c r="AA8" s="45"/>
      <c r="AB8" s="45"/>
      <c r="AC8" s="45"/>
      <c r="AD8" s="45"/>
      <c r="AE8" s="45"/>
      <c r="AF8" s="45"/>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41"/>
      <c r="N9" s="42"/>
      <c r="O9" s="42"/>
      <c r="P9" s="42"/>
      <c r="Q9" s="42"/>
      <c r="R9" s="42"/>
      <c r="S9" s="42"/>
      <c r="T9" s="42"/>
      <c r="U9" s="42"/>
      <c r="V9" s="42"/>
      <c r="W9" s="42"/>
      <c r="X9" s="42"/>
      <c r="Y9" s="42"/>
      <c r="Z9" s="42"/>
      <c r="AA9" s="42"/>
      <c r="AB9" s="42"/>
      <c r="AC9" s="42"/>
      <c r="AD9" s="42"/>
      <c r="AE9" s="42"/>
      <c r="AF9" s="42"/>
      <c r="AG9" s="42"/>
      <c r="AH9" s="42"/>
      <c r="AI9" s="42"/>
      <c r="AJ9" s="43"/>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45"/>
      <c r="L10" s="46"/>
      <c r="M10" s="44"/>
      <c r="N10" s="45"/>
      <c r="O10" s="45"/>
      <c r="P10" s="45"/>
      <c r="Q10" s="45"/>
      <c r="R10" s="45"/>
      <c r="S10" s="45"/>
      <c r="T10" s="45"/>
      <c r="U10" s="45"/>
      <c r="V10" s="45"/>
      <c r="W10" s="45"/>
      <c r="X10" s="45"/>
      <c r="Y10" s="45"/>
      <c r="Z10" s="45"/>
      <c r="AA10" s="45"/>
      <c r="AB10" s="45"/>
      <c r="AC10" s="45"/>
      <c r="AD10" s="45"/>
      <c r="AE10" s="45"/>
      <c r="AF10" s="45"/>
      <c r="AG10" s="45"/>
      <c r="AH10" s="45"/>
      <c r="AI10" s="50" t="s">
        <v>86</v>
      </c>
      <c r="AJ10" s="46"/>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44"/>
      <c r="N11" s="45"/>
      <c r="O11" s="45"/>
      <c r="P11" s="45"/>
      <c r="Q11" s="45"/>
      <c r="R11" s="45"/>
      <c r="S11" s="45"/>
      <c r="T11" s="45"/>
      <c r="U11" s="45"/>
      <c r="V11" s="45"/>
      <c r="W11" s="45"/>
      <c r="X11" s="45"/>
      <c r="Y11" s="45"/>
      <c r="Z11" s="45"/>
      <c r="AA11" s="45"/>
      <c r="AB11" s="45"/>
      <c r="AC11" s="45"/>
      <c r="AD11" s="45"/>
      <c r="AE11" s="45"/>
      <c r="AF11" s="45"/>
      <c r="AG11" s="45"/>
      <c r="AH11" s="45"/>
      <c r="AI11" s="45"/>
      <c r="AJ11" s="46"/>
      <c r="AK11" s="2"/>
      <c r="AL11" s="2"/>
      <c r="AM11" s="2"/>
      <c r="AN11" s="2"/>
      <c r="AO11" s="2"/>
      <c r="AP11" s="2"/>
      <c r="AQ11" s="2"/>
      <c r="AR11" s="2"/>
      <c r="AS11" s="2"/>
      <c r="AT11" s="2"/>
      <c r="AU11" s="2"/>
      <c r="AV11" s="2"/>
      <c r="AW11" s="2"/>
      <c r="AX11" s="2"/>
      <c r="AY11" s="2"/>
      <c r="AZ11" s="2"/>
      <c r="BA11" s="2"/>
      <c r="BB11" s="2"/>
      <c r="BC11" s="2"/>
      <c r="BD11" s="3"/>
    </row>
    <row r="12" spans="1:56" ht="25.5">
      <c r="A12" s="1"/>
      <c r="B12" s="2"/>
      <c r="C12" s="2"/>
      <c r="D12" s="17"/>
      <c r="E12" s="17"/>
      <c r="F12" s="17"/>
      <c r="G12" s="17"/>
      <c r="H12" s="51"/>
      <c r="I12" s="2"/>
      <c r="J12" s="2"/>
      <c r="K12" s="2"/>
      <c r="L12" s="2"/>
      <c r="M12" s="44"/>
      <c r="N12" s="45"/>
      <c r="O12" s="45"/>
      <c r="P12" s="45"/>
      <c r="Q12" s="45"/>
      <c r="R12" s="45"/>
      <c r="S12" s="45"/>
      <c r="T12" s="129" t="s">
        <v>75</v>
      </c>
      <c r="U12" s="130"/>
      <c r="V12" s="130"/>
      <c r="W12" s="130"/>
      <c r="X12" s="130"/>
      <c r="Y12" s="130"/>
      <c r="Z12" s="130"/>
      <c r="AA12" s="130"/>
      <c r="AB12" s="130"/>
      <c r="AC12" s="130"/>
      <c r="AD12" s="45"/>
      <c r="AE12" s="45"/>
      <c r="AF12" s="45"/>
      <c r="AG12" s="45"/>
      <c r="AH12" s="45"/>
      <c r="AI12" s="45"/>
      <c r="AJ12" s="46"/>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44"/>
      <c r="N13" s="45"/>
      <c r="O13" s="45"/>
      <c r="P13" s="45"/>
      <c r="Q13" s="45"/>
      <c r="R13" s="45"/>
      <c r="S13" s="45"/>
      <c r="T13" s="45"/>
      <c r="U13" s="45"/>
      <c r="V13" s="45"/>
      <c r="W13" s="45"/>
      <c r="X13" s="45"/>
      <c r="Y13" s="45"/>
      <c r="Z13" s="45"/>
      <c r="AA13" s="45"/>
      <c r="AB13" s="45"/>
      <c r="AC13" s="45"/>
      <c r="AD13" s="45"/>
      <c r="AE13" s="45"/>
      <c r="AF13" s="45"/>
      <c r="AG13" s="45"/>
      <c r="AH13" s="45"/>
      <c r="AI13" s="45"/>
      <c r="AJ13" s="46"/>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17"/>
      <c r="E14" s="17"/>
      <c r="F14" s="17"/>
      <c r="G14" s="17"/>
      <c r="H14" s="17"/>
      <c r="I14" s="2"/>
      <c r="J14" s="2"/>
      <c r="K14" s="2"/>
      <c r="L14" s="2"/>
      <c r="M14" s="44"/>
      <c r="N14" s="45"/>
      <c r="O14" s="45"/>
      <c r="P14" s="45"/>
      <c r="Q14" s="45"/>
      <c r="R14" s="45"/>
      <c r="S14" s="45"/>
      <c r="T14" s="45"/>
      <c r="U14" s="45"/>
      <c r="V14" s="45"/>
      <c r="W14" s="45"/>
      <c r="X14" s="45"/>
      <c r="Y14" s="45"/>
      <c r="Z14" s="45"/>
      <c r="AA14" s="45"/>
      <c r="AB14" s="45"/>
      <c r="AC14" s="45"/>
      <c r="AD14" s="45"/>
      <c r="AE14" s="45"/>
      <c r="AF14" s="45"/>
      <c r="AG14" s="45"/>
      <c r="AH14" s="45"/>
      <c r="AI14" s="45"/>
      <c r="AJ14" s="46"/>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44"/>
      <c r="N15" s="45"/>
      <c r="O15" s="45"/>
      <c r="P15" s="131" t="s">
        <v>82</v>
      </c>
      <c r="Q15" s="132"/>
      <c r="R15" s="132"/>
      <c r="S15" s="132"/>
      <c r="T15" s="132"/>
      <c r="U15" s="132"/>
      <c r="V15" s="132"/>
      <c r="W15" s="132"/>
      <c r="X15" s="132"/>
      <c r="Y15" s="132"/>
      <c r="Z15" s="132"/>
      <c r="AA15" s="132"/>
      <c r="AB15" s="132"/>
      <c r="AC15" s="132"/>
      <c r="AD15" s="132"/>
      <c r="AE15" s="132"/>
      <c r="AF15" s="132"/>
      <c r="AG15" s="133"/>
      <c r="AH15" s="45"/>
      <c r="AI15" s="45"/>
      <c r="AJ15" s="46"/>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44"/>
      <c r="N16" s="45"/>
      <c r="O16" s="45"/>
      <c r="P16" s="45"/>
      <c r="Q16" s="45"/>
      <c r="R16" s="45"/>
      <c r="S16" s="45"/>
      <c r="T16" s="45"/>
      <c r="U16" s="45"/>
      <c r="V16" s="45"/>
      <c r="W16" s="45"/>
      <c r="X16" s="45"/>
      <c r="Y16" s="45"/>
      <c r="Z16" s="45"/>
      <c r="AA16" s="45"/>
      <c r="AB16" s="45"/>
      <c r="AC16" s="45"/>
      <c r="AD16" s="45"/>
      <c r="AE16" s="45"/>
      <c r="AF16" s="45"/>
      <c r="AG16" s="45"/>
      <c r="AH16" s="45"/>
      <c r="AI16" s="45"/>
      <c r="AJ16" s="46"/>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44"/>
      <c r="N17" s="45"/>
      <c r="O17" s="45"/>
      <c r="P17" s="131" t="s">
        <v>83</v>
      </c>
      <c r="Q17" s="132"/>
      <c r="R17" s="132"/>
      <c r="S17" s="132"/>
      <c r="T17" s="132"/>
      <c r="U17" s="132"/>
      <c r="V17" s="132"/>
      <c r="W17" s="132"/>
      <c r="X17" s="132"/>
      <c r="Y17" s="132"/>
      <c r="Z17" s="132"/>
      <c r="AA17" s="132"/>
      <c r="AB17" s="132"/>
      <c r="AC17" s="132"/>
      <c r="AD17" s="132"/>
      <c r="AE17" s="132"/>
      <c r="AF17" s="132"/>
      <c r="AG17" s="133"/>
      <c r="AH17" s="45"/>
      <c r="AI17" s="45"/>
      <c r="AJ17" s="46"/>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44"/>
      <c r="N18" s="45"/>
      <c r="O18" s="45"/>
      <c r="P18" s="45"/>
      <c r="Q18" s="45"/>
      <c r="R18" s="45"/>
      <c r="S18" s="45"/>
      <c r="T18" s="45"/>
      <c r="U18" s="45"/>
      <c r="V18" s="45"/>
      <c r="W18" s="45"/>
      <c r="X18" s="45"/>
      <c r="Y18" s="45"/>
      <c r="Z18" s="45"/>
      <c r="AA18" s="45"/>
      <c r="AB18" s="45"/>
      <c r="AC18" s="45"/>
      <c r="AD18" s="45"/>
      <c r="AE18" s="45"/>
      <c r="AF18" s="45"/>
      <c r="AG18" s="45"/>
      <c r="AH18" s="45"/>
      <c r="AI18" s="45"/>
      <c r="AJ18" s="46"/>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44"/>
      <c r="N19" s="45"/>
      <c r="O19" s="45"/>
      <c r="P19" s="134" t="s">
        <v>84</v>
      </c>
      <c r="Q19" s="134"/>
      <c r="R19" s="134"/>
      <c r="S19" s="134"/>
      <c r="T19" s="134"/>
      <c r="U19" s="134"/>
      <c r="V19" s="134"/>
      <c r="W19" s="45"/>
      <c r="X19" s="45"/>
      <c r="Y19" s="45"/>
      <c r="Z19" s="45"/>
      <c r="AA19" s="45"/>
      <c r="AB19" s="45"/>
      <c r="AC19" s="45"/>
      <c r="AD19" s="45"/>
      <c r="AE19" s="45"/>
      <c r="AF19" s="45"/>
      <c r="AG19" s="45"/>
      <c r="AH19" s="45"/>
      <c r="AI19" s="45"/>
      <c r="AJ19" s="46"/>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44"/>
      <c r="N20" s="45"/>
      <c r="O20" s="45"/>
      <c r="P20" s="45"/>
      <c r="Q20" s="45"/>
      <c r="R20" s="45"/>
      <c r="S20" s="45"/>
      <c r="T20" s="45"/>
      <c r="U20" s="45"/>
      <c r="V20" s="45"/>
      <c r="W20" s="45"/>
      <c r="X20" s="45"/>
      <c r="Y20" s="45"/>
      <c r="Z20" s="45"/>
      <c r="AA20" s="45"/>
      <c r="AB20" s="45"/>
      <c r="AC20" s="45"/>
      <c r="AD20" s="45"/>
      <c r="AE20" s="45"/>
      <c r="AF20" s="45"/>
      <c r="AG20" s="45"/>
      <c r="AH20" s="45"/>
      <c r="AI20" s="45"/>
      <c r="AJ20" s="46"/>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44"/>
      <c r="N21" s="45"/>
      <c r="O21" s="45"/>
      <c r="P21" s="45"/>
      <c r="Q21" s="45"/>
      <c r="R21" s="45"/>
      <c r="S21" s="45"/>
      <c r="T21" s="45"/>
      <c r="U21" s="45"/>
      <c r="V21" s="45"/>
      <c r="W21" s="45"/>
      <c r="X21" s="45"/>
      <c r="Y21" s="45"/>
      <c r="Z21" s="45"/>
      <c r="AA21" s="45"/>
      <c r="AB21" s="45"/>
      <c r="AC21" s="45"/>
      <c r="AD21" s="45"/>
      <c r="AE21" s="45"/>
      <c r="AF21" s="45"/>
      <c r="AG21" s="45"/>
      <c r="AH21" s="45"/>
      <c r="AI21" s="45"/>
      <c r="AJ21" s="46"/>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44"/>
      <c r="N22" s="45"/>
      <c r="O22" s="45"/>
      <c r="P22" s="45"/>
      <c r="Q22" s="45"/>
      <c r="R22" s="45"/>
      <c r="S22" s="135" t="s">
        <v>85</v>
      </c>
      <c r="T22" s="136"/>
      <c r="U22" s="136"/>
      <c r="V22" s="136"/>
      <c r="W22" s="136"/>
      <c r="X22" s="136"/>
      <c r="Y22" s="136"/>
      <c r="Z22" s="136"/>
      <c r="AA22" s="136"/>
      <c r="AB22" s="136"/>
      <c r="AC22" s="136"/>
      <c r="AD22" s="137"/>
      <c r="AE22" s="45"/>
      <c r="AF22" s="45"/>
      <c r="AG22" s="45"/>
      <c r="AH22" s="45"/>
      <c r="AI22" s="45"/>
      <c r="AJ22" s="46"/>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44"/>
      <c r="N23" s="45"/>
      <c r="O23" s="45"/>
      <c r="P23" s="45"/>
      <c r="Q23" s="45"/>
      <c r="R23" s="45"/>
      <c r="S23" s="45"/>
      <c r="T23" s="45"/>
      <c r="U23" s="45"/>
      <c r="V23" s="45"/>
      <c r="W23" s="45"/>
      <c r="X23" s="45"/>
      <c r="Y23" s="45"/>
      <c r="Z23" s="45"/>
      <c r="AA23" s="45"/>
      <c r="AB23" s="45"/>
      <c r="AC23" s="45"/>
      <c r="AD23" s="45"/>
      <c r="AE23" s="45"/>
      <c r="AF23" s="45"/>
      <c r="AG23" s="45"/>
      <c r="AH23" s="45"/>
      <c r="AI23" s="45"/>
      <c r="AJ23" s="46"/>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44"/>
      <c r="N24" s="45"/>
      <c r="O24" s="45"/>
      <c r="P24" s="45"/>
      <c r="Q24" s="45"/>
      <c r="R24" s="45"/>
      <c r="S24" s="45"/>
      <c r="T24" s="45"/>
      <c r="U24" s="45"/>
      <c r="V24" s="45"/>
      <c r="W24" s="45"/>
      <c r="X24" s="45"/>
      <c r="Y24" s="45"/>
      <c r="Z24" s="45"/>
      <c r="AA24" s="45"/>
      <c r="AB24" s="45"/>
      <c r="AC24" s="45"/>
      <c r="AD24" s="45"/>
      <c r="AE24" s="45"/>
      <c r="AF24" s="45"/>
      <c r="AG24" s="45"/>
      <c r="AH24" s="45"/>
      <c r="AI24" s="45"/>
      <c r="AJ24" s="46"/>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47"/>
      <c r="N25" s="48"/>
      <c r="O25" s="48"/>
      <c r="P25" s="48"/>
      <c r="Q25" s="48"/>
      <c r="R25" s="48"/>
      <c r="S25" s="48"/>
      <c r="T25" s="48"/>
      <c r="U25" s="48"/>
      <c r="V25" s="48"/>
      <c r="W25" s="48"/>
      <c r="X25" s="48"/>
      <c r="Y25" s="48"/>
      <c r="Z25" s="48"/>
      <c r="AA25" s="48"/>
      <c r="AB25" s="48"/>
      <c r="AC25" s="48"/>
      <c r="AD25" s="48"/>
      <c r="AE25" s="48"/>
      <c r="AF25" s="48"/>
      <c r="AG25" s="48"/>
      <c r="AH25" s="48"/>
      <c r="AI25" s="48"/>
      <c r="AJ25" s="49"/>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45"/>
      <c r="P26" s="45"/>
      <c r="Q26" s="45"/>
      <c r="R26" s="45"/>
      <c r="S26" s="45"/>
      <c r="T26" s="45"/>
      <c r="U26" s="45"/>
      <c r="V26" s="45"/>
      <c r="W26" s="45"/>
      <c r="X26" s="45"/>
      <c r="Y26" s="45"/>
      <c r="Z26" s="45"/>
      <c r="AA26" s="45"/>
      <c r="AB26" s="45"/>
      <c r="AC26" s="45"/>
      <c r="AD26" s="45"/>
      <c r="AE26" s="45"/>
      <c r="AF26" s="45"/>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45"/>
      <c r="P27" s="45"/>
      <c r="Q27" s="45"/>
      <c r="R27" s="45"/>
      <c r="S27" s="45"/>
      <c r="T27" s="45"/>
      <c r="U27" s="45"/>
      <c r="V27" s="45"/>
      <c r="W27" s="45"/>
      <c r="X27" s="45"/>
      <c r="Y27" s="45"/>
      <c r="Z27" s="45"/>
      <c r="AA27" s="45"/>
      <c r="AB27" s="45"/>
      <c r="AC27" s="45"/>
      <c r="AD27" s="45"/>
      <c r="AE27" s="45"/>
      <c r="AF27" s="45"/>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45"/>
      <c r="P28" s="45"/>
      <c r="Q28" s="45"/>
      <c r="R28" s="45"/>
      <c r="S28" s="45"/>
      <c r="T28" s="45"/>
      <c r="U28" s="45"/>
      <c r="V28" s="45"/>
      <c r="W28" s="45"/>
      <c r="X28" s="45"/>
      <c r="Y28" s="45"/>
      <c r="Z28" s="45"/>
      <c r="AA28" s="45"/>
      <c r="AB28" s="45"/>
      <c r="AC28" s="45"/>
      <c r="AD28" s="45"/>
      <c r="AE28" s="45"/>
      <c r="AF28" s="45"/>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45"/>
      <c r="P29" s="45"/>
      <c r="Q29" s="45"/>
      <c r="R29" s="45"/>
      <c r="S29" s="45"/>
      <c r="T29" s="45"/>
      <c r="U29" s="45"/>
      <c r="V29" s="45"/>
      <c r="W29" s="45"/>
      <c r="X29" s="45"/>
      <c r="Y29" s="45"/>
      <c r="Z29" s="45"/>
      <c r="AA29" s="45"/>
      <c r="AB29" s="45"/>
      <c r="AC29" s="45"/>
      <c r="AD29" s="45"/>
      <c r="AE29" s="45"/>
      <c r="AF29" s="45"/>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45"/>
      <c r="P30" s="45"/>
      <c r="Q30" s="45"/>
      <c r="R30" s="45"/>
      <c r="S30" s="45"/>
      <c r="T30" s="45"/>
      <c r="U30" s="45"/>
      <c r="V30" s="45"/>
      <c r="W30" s="45"/>
      <c r="X30" s="45"/>
      <c r="Y30" s="45"/>
      <c r="Z30" s="45"/>
      <c r="AA30" s="45"/>
      <c r="AB30" s="45"/>
      <c r="AC30" s="45"/>
      <c r="AD30" s="45"/>
      <c r="AE30" s="45"/>
      <c r="AF30" s="45"/>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37" customFormat="1" ht="13.5" customHeight="1">
      <c r="A31" s="1"/>
      <c r="B31" s="22"/>
      <c r="C31" s="22"/>
      <c r="D31" s="17"/>
      <c r="E31" s="17"/>
      <c r="F31" s="17"/>
      <c r="G31" s="17"/>
      <c r="H31" s="17"/>
      <c r="I31" s="22"/>
      <c r="J31" s="22"/>
      <c r="K31" s="22"/>
      <c r="L31" s="22"/>
      <c r="M31" s="22"/>
      <c r="N31" s="22"/>
      <c r="O31" s="45"/>
      <c r="P31" s="45"/>
      <c r="Q31" s="45"/>
      <c r="R31" s="45"/>
      <c r="S31" s="45"/>
      <c r="T31" s="45"/>
      <c r="U31" s="45"/>
      <c r="V31" s="45"/>
      <c r="W31" s="45"/>
      <c r="X31" s="45"/>
      <c r="Y31" s="45"/>
      <c r="Z31" s="45"/>
      <c r="AA31" s="45"/>
      <c r="AB31" s="45"/>
      <c r="AC31" s="45"/>
      <c r="AD31" s="45"/>
      <c r="AE31" s="45"/>
      <c r="AF31" s="45"/>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3"/>
    </row>
    <row r="32" spans="1:56" s="37" customFormat="1" ht="13.5" customHeight="1">
      <c r="A32" s="1"/>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3"/>
    </row>
    <row r="33" spans="1:56" s="37" customFormat="1" ht="13.5" customHeight="1">
      <c r="A33" s="1"/>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65</v>
      </c>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5" t="s">
        <v>77</v>
      </c>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5" t="s">
        <v>69</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5" t="s">
        <v>78</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38" t="s">
        <v>70</v>
      </c>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38" t="s">
        <v>79</v>
      </c>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17"/>
      <c r="E41" s="17"/>
      <c r="F41" s="17"/>
      <c r="G41" s="17"/>
      <c r="H41" s="1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17"/>
      <c r="E42" s="17"/>
      <c r="F42" s="17"/>
      <c r="G42" s="17"/>
      <c r="H42" s="1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5"/>
      <c r="B43" s="11"/>
      <c r="C43" s="11"/>
      <c r="D43" s="31"/>
      <c r="E43" s="31"/>
      <c r="F43" s="31"/>
      <c r="G43" s="31"/>
      <c r="H43" s="3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3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21">
    <mergeCell ref="T12:AC12"/>
    <mergeCell ref="P15:AG15"/>
    <mergeCell ref="P17:AG17"/>
    <mergeCell ref="P19:V19"/>
    <mergeCell ref="S22:AD22"/>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13"/>
  <sheetViews>
    <sheetView showGridLines="0" view="pageBreakPreview" zoomScale="130" zoomScaleSheetLayoutView="130" workbookViewId="0">
      <selection sqref="A1:J2"/>
    </sheetView>
  </sheetViews>
  <sheetFormatPr defaultColWidth="14.42578125" defaultRowHeight="15" customHeight="1"/>
  <cols>
    <col min="1" max="56" width="2.42578125" style="37" customWidth="1"/>
    <col min="57" max="16384" width="14.42578125" style="37"/>
  </cols>
  <sheetData>
    <row r="1" spans="1:56" ht="26.25" customHeight="1">
      <c r="A1" s="125" t="s">
        <v>0</v>
      </c>
      <c r="B1" s="75"/>
      <c r="C1" s="75"/>
      <c r="D1" s="75"/>
      <c r="E1" s="75"/>
      <c r="F1" s="75"/>
      <c r="G1" s="75"/>
      <c r="H1" s="75"/>
      <c r="I1" s="75"/>
      <c r="J1" s="103"/>
      <c r="K1" s="126" t="s">
        <v>2</v>
      </c>
      <c r="L1" s="81"/>
      <c r="M1" s="81"/>
      <c r="N1" s="82"/>
      <c r="O1" s="100" t="s">
        <v>76</v>
      </c>
      <c r="P1" s="81"/>
      <c r="Q1" s="81"/>
      <c r="R1" s="81"/>
      <c r="S1" s="81"/>
      <c r="T1" s="81"/>
      <c r="U1" s="81"/>
      <c r="V1" s="81"/>
      <c r="W1" s="82"/>
      <c r="X1" s="127" t="s">
        <v>3</v>
      </c>
      <c r="Y1" s="76"/>
      <c r="Z1" s="92"/>
      <c r="AA1" s="75"/>
      <c r="AB1" s="75"/>
      <c r="AC1" s="75"/>
      <c r="AD1" s="75"/>
      <c r="AE1" s="75"/>
      <c r="AF1" s="75"/>
      <c r="AG1" s="75"/>
      <c r="AH1" s="75"/>
      <c r="AI1" s="76"/>
      <c r="AJ1" s="127" t="s">
        <v>4</v>
      </c>
      <c r="AK1" s="76"/>
      <c r="AL1" s="94"/>
      <c r="AM1" s="75"/>
      <c r="AN1" s="75"/>
      <c r="AO1" s="76"/>
      <c r="AP1" s="127" t="s">
        <v>11</v>
      </c>
      <c r="AQ1" s="76"/>
      <c r="AR1" s="128" t="s">
        <v>6</v>
      </c>
      <c r="AS1" s="81"/>
      <c r="AT1" s="82"/>
      <c r="AU1" s="90"/>
      <c r="AV1" s="81"/>
      <c r="AW1" s="81"/>
      <c r="AX1" s="82"/>
      <c r="AY1" s="127" t="s">
        <v>7</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8</v>
      </c>
      <c r="L2" s="81"/>
      <c r="M2" s="81"/>
      <c r="N2" s="82"/>
      <c r="O2" s="101"/>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9</v>
      </c>
      <c r="AS2" s="81"/>
      <c r="AT2" s="82"/>
      <c r="AU2" s="90"/>
      <c r="AV2" s="81"/>
      <c r="AW2" s="81"/>
      <c r="AX2" s="82"/>
      <c r="AY2" s="77"/>
      <c r="AZ2" s="79"/>
      <c r="BA2" s="77"/>
      <c r="BB2" s="78"/>
      <c r="BC2" s="78"/>
      <c r="BD2" s="79"/>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68</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
      <c r="B5" s="22"/>
      <c r="C5" s="22"/>
      <c r="D5" s="17"/>
      <c r="E5" s="17"/>
      <c r="F5" s="17"/>
      <c r="G5" s="17"/>
      <c r="H5" s="17"/>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3"/>
    </row>
    <row r="6" spans="1:56" ht="13.5" customHeight="1">
      <c r="A6" s="1"/>
      <c r="B6" s="22"/>
      <c r="C6" s="22"/>
      <c r="D6" s="17"/>
      <c r="E6" s="17"/>
      <c r="F6" s="17"/>
      <c r="G6" s="17"/>
      <c r="H6" s="17"/>
      <c r="I6" s="22"/>
      <c r="J6" s="22"/>
      <c r="K6" s="22"/>
      <c r="L6" s="22"/>
      <c r="M6" s="55"/>
      <c r="N6" s="56"/>
      <c r="O6" s="56"/>
      <c r="P6" s="56"/>
      <c r="Q6" s="56"/>
      <c r="R6" s="56"/>
      <c r="S6" s="56"/>
      <c r="T6" s="56"/>
      <c r="U6" s="56"/>
      <c r="V6" s="56"/>
      <c r="W6" s="56"/>
      <c r="X6" s="56"/>
      <c r="Y6" s="56"/>
      <c r="Z6" s="56"/>
      <c r="AA6" s="56"/>
      <c r="AB6" s="56"/>
      <c r="AC6" s="56"/>
      <c r="AD6" s="56"/>
      <c r="AE6" s="56"/>
      <c r="AF6" s="56"/>
      <c r="AG6" s="56"/>
      <c r="AH6" s="56"/>
      <c r="AI6" s="56"/>
      <c r="AJ6" s="57"/>
      <c r="AK6" s="22"/>
      <c r="AL6" s="22"/>
      <c r="AM6" s="22"/>
      <c r="AN6" s="22"/>
      <c r="AO6" s="22"/>
      <c r="AP6" s="22"/>
      <c r="AQ6" s="22"/>
      <c r="AR6" s="22"/>
      <c r="AS6" s="22"/>
      <c r="AT6" s="22"/>
      <c r="AU6" s="22"/>
      <c r="AV6" s="22"/>
      <c r="AW6" s="22"/>
      <c r="AX6" s="22"/>
      <c r="AY6" s="22"/>
      <c r="AZ6" s="22"/>
      <c r="BA6" s="22"/>
      <c r="BB6" s="22"/>
      <c r="BC6" s="22"/>
      <c r="BD6" s="3"/>
    </row>
    <row r="7" spans="1:56" ht="13.5" customHeight="1">
      <c r="A7" s="1"/>
      <c r="B7" s="22"/>
      <c r="C7" s="22"/>
      <c r="D7" s="17"/>
      <c r="E7" s="17"/>
      <c r="F7" s="17"/>
      <c r="G7" s="17"/>
      <c r="H7" s="17"/>
      <c r="I7" s="22"/>
      <c r="J7" s="22"/>
      <c r="K7" s="22"/>
      <c r="L7" s="22"/>
      <c r="M7" s="58"/>
      <c r="N7" s="52"/>
      <c r="O7" s="52"/>
      <c r="P7" s="52"/>
      <c r="Q7" s="52"/>
      <c r="R7" s="52"/>
      <c r="S7" s="52"/>
      <c r="T7" s="52"/>
      <c r="U7" s="52"/>
      <c r="V7" s="52"/>
      <c r="W7" s="52"/>
      <c r="X7" s="52"/>
      <c r="Y7" s="52"/>
      <c r="Z7" s="52"/>
      <c r="AA7" s="52"/>
      <c r="AB7" s="52"/>
      <c r="AC7" s="52"/>
      <c r="AD7" s="52"/>
      <c r="AE7" s="52"/>
      <c r="AF7" s="52"/>
      <c r="AG7" s="52"/>
      <c r="AH7" s="52"/>
      <c r="AI7" s="53" t="s">
        <v>86</v>
      </c>
      <c r="AJ7" s="59"/>
      <c r="AK7" s="22"/>
      <c r="AL7" s="22"/>
      <c r="AM7" s="22"/>
      <c r="AN7" s="22"/>
      <c r="AO7" s="22"/>
      <c r="AP7" s="22"/>
      <c r="AQ7" s="22"/>
      <c r="AR7" s="22"/>
      <c r="AS7" s="22"/>
      <c r="AT7" s="22"/>
      <c r="AU7" s="22"/>
      <c r="AV7" s="22"/>
      <c r="AW7" s="22"/>
      <c r="AX7" s="22"/>
      <c r="AY7" s="22"/>
      <c r="AZ7" s="22"/>
      <c r="BA7" s="22"/>
      <c r="BB7" s="22"/>
      <c r="BC7" s="22"/>
      <c r="BD7" s="3"/>
    </row>
    <row r="8" spans="1:56" ht="23.25">
      <c r="A8" s="1"/>
      <c r="B8" s="22"/>
      <c r="C8" s="22"/>
      <c r="D8" s="17"/>
      <c r="E8" s="17"/>
      <c r="F8" s="17"/>
      <c r="G8" s="17"/>
      <c r="H8" s="17"/>
      <c r="I8" s="22"/>
      <c r="J8" s="22"/>
      <c r="K8" s="22"/>
      <c r="L8" s="22"/>
      <c r="M8" s="58"/>
      <c r="N8" s="52"/>
      <c r="O8" s="52"/>
      <c r="P8" s="52"/>
      <c r="Q8" s="52"/>
      <c r="R8" s="52"/>
      <c r="S8" s="52"/>
      <c r="T8" s="52"/>
      <c r="U8" s="140" t="s">
        <v>90</v>
      </c>
      <c r="V8" s="140"/>
      <c r="W8" s="140"/>
      <c r="X8" s="140"/>
      <c r="Y8" s="140"/>
      <c r="Z8" s="140"/>
      <c r="AA8" s="140"/>
      <c r="AB8" s="140"/>
      <c r="AC8" s="52"/>
      <c r="AD8" s="52"/>
      <c r="AE8" s="52"/>
      <c r="AF8" s="52"/>
      <c r="AG8" s="52"/>
      <c r="AH8" s="52"/>
      <c r="AI8" s="52"/>
      <c r="AJ8" s="59"/>
      <c r="AK8" s="22"/>
      <c r="AL8" s="22"/>
      <c r="AM8" s="22"/>
      <c r="AN8" s="22"/>
      <c r="AO8" s="22"/>
      <c r="AP8" s="22"/>
      <c r="AQ8" s="22"/>
      <c r="AR8" s="22"/>
      <c r="AS8" s="22"/>
      <c r="AT8" s="22"/>
      <c r="AU8" s="22"/>
      <c r="AV8" s="22"/>
      <c r="AW8" s="22"/>
      <c r="AX8" s="22"/>
      <c r="AY8" s="22"/>
      <c r="AZ8" s="22"/>
      <c r="BA8" s="22"/>
      <c r="BB8" s="22"/>
      <c r="BC8" s="22"/>
      <c r="BD8" s="3"/>
    </row>
    <row r="9" spans="1:56" ht="13.5" customHeight="1">
      <c r="A9" s="1"/>
      <c r="B9" s="22"/>
      <c r="C9" s="22"/>
      <c r="D9" s="17"/>
      <c r="E9" s="17"/>
      <c r="F9" s="17"/>
      <c r="G9" s="17"/>
      <c r="H9" s="17"/>
      <c r="I9" s="22"/>
      <c r="J9" s="22"/>
      <c r="K9" s="22"/>
      <c r="L9" s="22"/>
      <c r="M9" s="58"/>
      <c r="N9" s="52"/>
      <c r="O9" s="52"/>
      <c r="P9" s="52"/>
      <c r="Q9" s="52"/>
      <c r="R9" s="52"/>
      <c r="S9" s="52"/>
      <c r="T9" s="52"/>
      <c r="U9" s="52"/>
      <c r="V9" s="52"/>
      <c r="W9" s="52"/>
      <c r="X9" s="52"/>
      <c r="Y9" s="52"/>
      <c r="Z9" s="54"/>
      <c r="AA9" s="52"/>
      <c r="AB9" s="52"/>
      <c r="AC9" s="52"/>
      <c r="AD9" s="52"/>
      <c r="AE9" s="52"/>
      <c r="AF9" s="52"/>
      <c r="AG9" s="52"/>
      <c r="AH9" s="52"/>
      <c r="AI9" s="52"/>
      <c r="AJ9" s="59"/>
      <c r="AK9" s="22"/>
      <c r="AL9" s="22"/>
      <c r="AM9" s="22"/>
      <c r="AN9" s="22"/>
      <c r="AO9" s="22"/>
      <c r="AP9" s="22"/>
      <c r="AQ9" s="22"/>
      <c r="AR9" s="22"/>
      <c r="AS9" s="22"/>
      <c r="AT9" s="22"/>
      <c r="AU9" s="22"/>
      <c r="AV9" s="22"/>
      <c r="AW9" s="22"/>
      <c r="AX9" s="22"/>
      <c r="AY9" s="22"/>
      <c r="AZ9" s="22"/>
      <c r="BA9" s="22"/>
      <c r="BB9" s="22"/>
      <c r="BC9" s="22"/>
      <c r="BD9" s="3"/>
    </row>
    <row r="10" spans="1:56" ht="13.5" customHeight="1">
      <c r="A10" s="1"/>
      <c r="B10" s="22"/>
      <c r="C10" s="22"/>
      <c r="D10" s="17"/>
      <c r="E10" s="17"/>
      <c r="F10" s="17"/>
      <c r="G10" s="17"/>
      <c r="H10" s="17"/>
      <c r="I10" s="22"/>
      <c r="J10" s="22"/>
      <c r="K10" s="22"/>
      <c r="L10" s="22"/>
      <c r="M10" s="58"/>
      <c r="N10" s="52"/>
      <c r="O10" s="52"/>
      <c r="P10" s="52"/>
      <c r="Q10" s="52"/>
      <c r="R10" s="52"/>
      <c r="S10" s="52"/>
      <c r="T10" s="52"/>
      <c r="U10" s="52"/>
      <c r="V10" s="52"/>
      <c r="W10" s="52"/>
      <c r="X10" s="52"/>
      <c r="Y10" s="52"/>
      <c r="Z10" s="52"/>
      <c r="AA10" s="52"/>
      <c r="AB10" s="52"/>
      <c r="AC10" s="52"/>
      <c r="AD10" s="52"/>
      <c r="AE10" s="52"/>
      <c r="AF10" s="52"/>
      <c r="AG10" s="52"/>
      <c r="AH10" s="52"/>
      <c r="AI10" s="52"/>
      <c r="AJ10" s="59"/>
      <c r="AK10" s="22"/>
      <c r="AL10" s="22"/>
      <c r="AM10" s="22"/>
      <c r="AN10" s="22"/>
      <c r="AO10" s="22"/>
      <c r="AP10" s="22"/>
      <c r="AQ10" s="22"/>
      <c r="AR10" s="22"/>
      <c r="AS10" s="22"/>
      <c r="AT10" s="22"/>
      <c r="AU10" s="22"/>
      <c r="AV10" s="22"/>
      <c r="AW10" s="22"/>
      <c r="AX10" s="22"/>
      <c r="AY10" s="22"/>
      <c r="AZ10" s="22"/>
      <c r="BA10" s="22"/>
      <c r="BB10" s="22"/>
      <c r="BC10" s="22"/>
      <c r="BD10" s="3"/>
    </row>
    <row r="11" spans="1:56" ht="13.5" customHeight="1">
      <c r="A11" s="1"/>
      <c r="B11" s="22"/>
      <c r="C11" s="22"/>
      <c r="D11" s="17"/>
      <c r="E11" s="17"/>
      <c r="F11" s="17"/>
      <c r="G11" s="17"/>
      <c r="H11" s="17"/>
      <c r="I11" s="22"/>
      <c r="J11" s="22"/>
      <c r="K11" s="22"/>
      <c r="L11" s="22"/>
      <c r="M11" s="58"/>
      <c r="N11" s="52"/>
      <c r="O11" s="52"/>
      <c r="P11" s="131" t="s">
        <v>87</v>
      </c>
      <c r="Q11" s="132"/>
      <c r="R11" s="132"/>
      <c r="S11" s="132"/>
      <c r="T11" s="132"/>
      <c r="U11" s="132"/>
      <c r="V11" s="132"/>
      <c r="W11" s="132"/>
      <c r="X11" s="132"/>
      <c r="Y11" s="132"/>
      <c r="Z11" s="132"/>
      <c r="AA11" s="132"/>
      <c r="AB11" s="132"/>
      <c r="AC11" s="132"/>
      <c r="AD11" s="132"/>
      <c r="AE11" s="132"/>
      <c r="AF11" s="132"/>
      <c r="AG11" s="133"/>
      <c r="AH11" s="52"/>
      <c r="AI11" s="52"/>
      <c r="AJ11" s="59"/>
      <c r="AK11" s="22"/>
      <c r="AL11" s="22"/>
      <c r="AM11" s="22"/>
      <c r="AN11" s="22"/>
      <c r="AO11" s="22"/>
      <c r="AP11" s="22"/>
      <c r="AQ11" s="22"/>
      <c r="AR11" s="22"/>
      <c r="AS11" s="22"/>
      <c r="AT11" s="22"/>
      <c r="AU11" s="22"/>
      <c r="AV11" s="22"/>
      <c r="AW11" s="22"/>
      <c r="AX11" s="22"/>
      <c r="AY11" s="22"/>
      <c r="AZ11" s="22"/>
      <c r="BA11" s="22"/>
      <c r="BB11" s="22"/>
      <c r="BC11" s="22"/>
      <c r="BD11" s="3"/>
    </row>
    <row r="12" spans="1:56" ht="13.5" customHeight="1">
      <c r="A12" s="1"/>
      <c r="B12" s="22"/>
      <c r="C12" s="22"/>
      <c r="D12" s="17"/>
      <c r="E12" s="17"/>
      <c r="F12" s="17"/>
      <c r="G12" s="17"/>
      <c r="H12" s="17"/>
      <c r="I12" s="22"/>
      <c r="J12" s="22"/>
      <c r="K12" s="22"/>
      <c r="L12" s="22"/>
      <c r="M12" s="58"/>
      <c r="N12" s="52"/>
      <c r="O12" s="52"/>
      <c r="P12" s="52"/>
      <c r="Q12" s="52"/>
      <c r="R12" s="52"/>
      <c r="S12" s="52"/>
      <c r="T12" s="52"/>
      <c r="U12" s="52"/>
      <c r="V12" s="52"/>
      <c r="W12" s="52"/>
      <c r="X12" s="52"/>
      <c r="Y12" s="52"/>
      <c r="Z12" s="52"/>
      <c r="AA12" s="52"/>
      <c r="AB12" s="52"/>
      <c r="AC12" s="52"/>
      <c r="AD12" s="52"/>
      <c r="AE12" s="52"/>
      <c r="AF12" s="52"/>
      <c r="AG12" s="52"/>
      <c r="AH12" s="52"/>
      <c r="AI12" s="52"/>
      <c r="AJ12" s="59"/>
      <c r="AK12" s="22"/>
      <c r="AL12" s="22"/>
      <c r="AM12" s="22"/>
      <c r="AN12" s="22"/>
      <c r="AO12" s="22"/>
      <c r="AP12" s="22"/>
      <c r="AQ12" s="22"/>
      <c r="AR12" s="22"/>
      <c r="AS12" s="22"/>
      <c r="AT12" s="22"/>
      <c r="AU12" s="22"/>
      <c r="AV12" s="22"/>
      <c r="AW12" s="22"/>
      <c r="AX12" s="22"/>
      <c r="AY12" s="22"/>
      <c r="AZ12" s="22"/>
      <c r="BA12" s="22"/>
      <c r="BB12" s="22"/>
      <c r="BC12" s="22"/>
      <c r="BD12" s="3"/>
    </row>
    <row r="13" spans="1:56" ht="13.5" customHeight="1">
      <c r="A13" s="1"/>
      <c r="B13" s="22"/>
      <c r="C13" s="22"/>
      <c r="D13" s="17"/>
      <c r="E13" s="17"/>
      <c r="F13" s="17"/>
      <c r="G13" s="17"/>
      <c r="H13" s="17"/>
      <c r="I13" s="22"/>
      <c r="J13" s="22"/>
      <c r="K13" s="22"/>
      <c r="L13" s="22"/>
      <c r="M13" s="58"/>
      <c r="N13" s="52"/>
      <c r="O13" s="52"/>
      <c r="P13" s="131" t="s">
        <v>82</v>
      </c>
      <c r="Q13" s="132"/>
      <c r="R13" s="132"/>
      <c r="S13" s="132"/>
      <c r="T13" s="132"/>
      <c r="U13" s="132"/>
      <c r="V13" s="132"/>
      <c r="W13" s="132"/>
      <c r="X13" s="132"/>
      <c r="Y13" s="132"/>
      <c r="Z13" s="132"/>
      <c r="AA13" s="132"/>
      <c r="AB13" s="132"/>
      <c r="AC13" s="132"/>
      <c r="AD13" s="132"/>
      <c r="AE13" s="132"/>
      <c r="AF13" s="132"/>
      <c r="AG13" s="133"/>
      <c r="AH13" s="52"/>
      <c r="AI13" s="52"/>
      <c r="AJ13" s="59"/>
      <c r="AK13" s="22"/>
      <c r="AL13" s="22"/>
      <c r="AM13" s="22"/>
      <c r="AN13" s="22"/>
      <c r="AO13" s="22"/>
      <c r="AP13" s="22"/>
      <c r="AQ13" s="22"/>
      <c r="AR13" s="22"/>
      <c r="AS13" s="22"/>
      <c r="AT13" s="22"/>
      <c r="AV13" s="22"/>
      <c r="AW13" s="22"/>
      <c r="AX13" s="22"/>
      <c r="AY13" s="22"/>
      <c r="AZ13" s="22"/>
      <c r="BA13" s="22"/>
      <c r="BB13" s="22"/>
      <c r="BC13" s="22"/>
      <c r="BD13" s="3"/>
    </row>
    <row r="14" spans="1:56" ht="13.5" customHeight="1">
      <c r="A14" s="1"/>
      <c r="B14" s="22"/>
      <c r="C14" s="22"/>
      <c r="D14" s="17"/>
      <c r="E14" s="17"/>
      <c r="F14" s="17"/>
      <c r="G14" s="17"/>
      <c r="H14" s="17"/>
      <c r="I14" s="22"/>
      <c r="J14" s="22"/>
      <c r="K14" s="22"/>
      <c r="L14" s="22"/>
      <c r="M14" s="58"/>
      <c r="N14" s="52"/>
      <c r="O14" s="52"/>
      <c r="P14" s="52"/>
      <c r="Q14" s="52"/>
      <c r="R14" s="52"/>
      <c r="S14" s="52"/>
      <c r="T14" s="52"/>
      <c r="U14" s="52"/>
      <c r="V14" s="52"/>
      <c r="W14" s="52"/>
      <c r="X14" s="52"/>
      <c r="Y14" s="52"/>
      <c r="Z14" s="52"/>
      <c r="AA14" s="52"/>
      <c r="AB14" s="52"/>
      <c r="AC14" s="52"/>
      <c r="AD14" s="52"/>
      <c r="AE14" s="52"/>
      <c r="AF14" s="52"/>
      <c r="AG14" s="52"/>
      <c r="AH14" s="52"/>
      <c r="AI14" s="52"/>
      <c r="AJ14" s="59"/>
      <c r="AK14" s="22"/>
      <c r="AL14" s="22"/>
      <c r="AM14" s="22"/>
      <c r="AN14" s="22"/>
      <c r="AO14" s="22"/>
      <c r="AP14" s="22"/>
      <c r="AQ14" s="22"/>
      <c r="AR14" s="22"/>
      <c r="AS14" s="22"/>
      <c r="AT14" s="22"/>
      <c r="AU14" s="22"/>
      <c r="AV14" s="22"/>
      <c r="AW14" s="22"/>
      <c r="AX14" s="22"/>
      <c r="AY14" s="22"/>
      <c r="AZ14" s="22"/>
      <c r="BA14" s="22"/>
      <c r="BB14" s="22"/>
      <c r="BC14" s="22"/>
      <c r="BD14" s="3"/>
    </row>
    <row r="15" spans="1:56" ht="13.5" customHeight="1">
      <c r="A15" s="1"/>
      <c r="B15" s="22"/>
      <c r="C15" s="22"/>
      <c r="D15" s="17"/>
      <c r="E15" s="17"/>
      <c r="F15" s="17"/>
      <c r="G15" s="17"/>
      <c r="H15" s="17"/>
      <c r="I15" s="22"/>
      <c r="J15" s="22"/>
      <c r="K15" s="22"/>
      <c r="L15" s="22"/>
      <c r="M15" s="58"/>
      <c r="N15" s="52"/>
      <c r="O15" s="52"/>
      <c r="P15" s="131" t="s">
        <v>83</v>
      </c>
      <c r="Q15" s="132"/>
      <c r="R15" s="132"/>
      <c r="S15" s="132"/>
      <c r="T15" s="132"/>
      <c r="U15" s="132"/>
      <c r="V15" s="132"/>
      <c r="W15" s="132"/>
      <c r="X15" s="132"/>
      <c r="Y15" s="132"/>
      <c r="Z15" s="132"/>
      <c r="AA15" s="132"/>
      <c r="AB15" s="132"/>
      <c r="AC15" s="132"/>
      <c r="AD15" s="132"/>
      <c r="AE15" s="132"/>
      <c r="AF15" s="132"/>
      <c r="AG15" s="133"/>
      <c r="AH15" s="52"/>
      <c r="AI15" s="52"/>
      <c r="AJ15" s="59"/>
      <c r="AK15" s="22"/>
      <c r="AL15" s="22"/>
      <c r="AM15" s="22"/>
      <c r="AN15" s="22"/>
      <c r="AO15" s="22"/>
      <c r="AP15" s="22"/>
      <c r="AQ15" s="22"/>
      <c r="AR15" s="22"/>
      <c r="AS15" s="22"/>
      <c r="AT15" s="22"/>
      <c r="AU15" s="22"/>
      <c r="AV15" s="22"/>
      <c r="AW15" s="22"/>
      <c r="AX15" s="22"/>
      <c r="AY15" s="22"/>
      <c r="AZ15" s="22"/>
      <c r="BA15" s="22"/>
      <c r="BB15" s="22"/>
      <c r="BC15" s="22"/>
      <c r="BD15" s="3"/>
    </row>
    <row r="16" spans="1:56" ht="13.5" customHeight="1">
      <c r="A16" s="1"/>
      <c r="B16" s="22"/>
      <c r="C16" s="22"/>
      <c r="D16" s="17"/>
      <c r="E16" s="17"/>
      <c r="F16" s="17"/>
      <c r="G16" s="17"/>
      <c r="H16" s="17"/>
      <c r="I16" s="22"/>
      <c r="J16" s="22"/>
      <c r="K16" s="22"/>
      <c r="L16" s="22"/>
      <c r="M16" s="58"/>
      <c r="N16" s="52"/>
      <c r="O16" s="52"/>
      <c r="P16" s="52"/>
      <c r="Q16" s="52"/>
      <c r="R16" s="52"/>
      <c r="S16" s="52"/>
      <c r="T16" s="52"/>
      <c r="U16" s="52"/>
      <c r="V16" s="52"/>
      <c r="W16" s="52"/>
      <c r="X16" s="52"/>
      <c r="Y16" s="52"/>
      <c r="Z16" s="52"/>
      <c r="AA16" s="52"/>
      <c r="AB16" s="52"/>
      <c r="AC16" s="52"/>
      <c r="AD16" s="52"/>
      <c r="AE16" s="52"/>
      <c r="AF16" s="52"/>
      <c r="AG16" s="52"/>
      <c r="AH16" s="52"/>
      <c r="AI16" s="52"/>
      <c r="AJ16" s="59"/>
      <c r="AK16" s="22"/>
      <c r="AL16" s="22"/>
      <c r="AM16" s="22"/>
      <c r="AN16" s="22"/>
      <c r="AO16" s="22"/>
      <c r="AP16" s="22"/>
      <c r="AQ16" s="22"/>
      <c r="AR16" s="22"/>
      <c r="AS16" s="22"/>
      <c r="AT16" s="22"/>
      <c r="AU16" s="22"/>
      <c r="AV16" s="22"/>
      <c r="AW16" s="22"/>
      <c r="AX16" s="22"/>
      <c r="AY16" s="22"/>
      <c r="AZ16" s="22"/>
      <c r="BA16" s="22"/>
      <c r="BB16" s="22"/>
      <c r="BC16" s="22"/>
      <c r="BD16" s="3"/>
    </row>
    <row r="17" spans="1:56" ht="13.5" customHeight="1">
      <c r="A17" s="1"/>
      <c r="B17" s="22"/>
      <c r="C17" s="22"/>
      <c r="D17" s="17"/>
      <c r="E17" s="17"/>
      <c r="F17" s="17"/>
      <c r="G17" s="17"/>
      <c r="H17" s="17"/>
      <c r="I17" s="22"/>
      <c r="J17" s="22"/>
      <c r="K17" s="22"/>
      <c r="L17" s="22"/>
      <c r="M17" s="58"/>
      <c r="N17" s="52"/>
      <c r="O17" s="52"/>
      <c r="P17" s="131" t="s">
        <v>88</v>
      </c>
      <c r="Q17" s="132"/>
      <c r="R17" s="132"/>
      <c r="S17" s="132"/>
      <c r="T17" s="132"/>
      <c r="U17" s="132"/>
      <c r="V17" s="132"/>
      <c r="W17" s="132"/>
      <c r="X17" s="132"/>
      <c r="Y17" s="132"/>
      <c r="Z17" s="132"/>
      <c r="AA17" s="132"/>
      <c r="AB17" s="132"/>
      <c r="AC17" s="132"/>
      <c r="AD17" s="132"/>
      <c r="AE17" s="132"/>
      <c r="AF17" s="132"/>
      <c r="AG17" s="133"/>
      <c r="AH17" s="52"/>
      <c r="AI17" s="52"/>
      <c r="AJ17" s="59"/>
      <c r="AK17" s="22"/>
      <c r="AL17" s="22"/>
      <c r="AM17" s="22"/>
      <c r="AN17" s="22"/>
      <c r="AO17" s="22"/>
      <c r="AP17" s="22"/>
      <c r="AQ17" s="22"/>
      <c r="AR17" s="22"/>
      <c r="AS17" s="22"/>
      <c r="AT17" s="22"/>
      <c r="AU17" s="22"/>
      <c r="AV17" s="22"/>
      <c r="AW17" s="22"/>
      <c r="AX17" s="22"/>
      <c r="AY17" s="22"/>
      <c r="AZ17" s="22"/>
      <c r="BA17" s="22"/>
      <c r="BB17" s="22"/>
      <c r="BC17" s="22"/>
      <c r="BD17" s="3"/>
    </row>
    <row r="18" spans="1:56" ht="13.5" customHeight="1">
      <c r="A18" s="1"/>
      <c r="B18" s="22"/>
      <c r="C18" s="22"/>
      <c r="D18" s="17"/>
      <c r="E18" s="17"/>
      <c r="F18" s="17"/>
      <c r="G18" s="17"/>
      <c r="H18" s="17"/>
      <c r="I18" s="22"/>
      <c r="J18" s="22"/>
      <c r="K18" s="22"/>
      <c r="L18" s="22"/>
      <c r="M18" s="58"/>
      <c r="N18" s="52"/>
      <c r="O18" s="52"/>
      <c r="P18" s="52"/>
      <c r="Q18" s="52"/>
      <c r="R18" s="52"/>
      <c r="S18" s="52"/>
      <c r="T18" s="52"/>
      <c r="U18" s="52"/>
      <c r="V18" s="52"/>
      <c r="W18" s="52"/>
      <c r="X18" s="52"/>
      <c r="Y18" s="52"/>
      <c r="Z18" s="52"/>
      <c r="AA18" s="52"/>
      <c r="AB18" s="52"/>
      <c r="AC18" s="52"/>
      <c r="AD18" s="52"/>
      <c r="AE18" s="52"/>
      <c r="AF18" s="52"/>
      <c r="AG18" s="52"/>
      <c r="AH18" s="52"/>
      <c r="AI18" s="52"/>
      <c r="AJ18" s="59"/>
      <c r="AK18" s="22"/>
      <c r="AL18" s="22"/>
      <c r="AM18" s="22"/>
      <c r="AN18" s="22"/>
      <c r="AO18" s="22"/>
      <c r="AP18" s="22"/>
      <c r="AQ18" s="22"/>
      <c r="AR18" s="22"/>
      <c r="AS18" s="22"/>
      <c r="AT18" s="22"/>
      <c r="AU18" s="22"/>
      <c r="AV18" s="22"/>
      <c r="AW18" s="22"/>
      <c r="AX18" s="22"/>
      <c r="AY18" s="22"/>
      <c r="AZ18" s="22"/>
      <c r="BA18" s="22"/>
      <c r="BB18" s="22"/>
      <c r="BC18" s="22"/>
      <c r="BD18" s="3"/>
    </row>
    <row r="19" spans="1:56" ht="13.5" customHeight="1">
      <c r="A19" s="1"/>
      <c r="B19" s="22"/>
      <c r="C19" s="22"/>
      <c r="D19" s="17"/>
      <c r="E19" s="17"/>
      <c r="F19" s="17"/>
      <c r="G19" s="17"/>
      <c r="H19" s="17"/>
      <c r="I19" s="22"/>
      <c r="J19" s="22"/>
      <c r="K19" s="22"/>
      <c r="L19" s="22"/>
      <c r="M19" s="58"/>
      <c r="N19" s="52"/>
      <c r="O19" s="52"/>
      <c r="P19" s="52"/>
      <c r="Q19" s="52"/>
      <c r="R19" s="52"/>
      <c r="S19" s="52"/>
      <c r="T19" s="52"/>
      <c r="U19" s="52"/>
      <c r="V19" s="52"/>
      <c r="W19" s="52"/>
      <c r="X19" s="52"/>
      <c r="Y19" s="52"/>
      <c r="Z19" s="52"/>
      <c r="AA19" s="52"/>
      <c r="AB19" s="52"/>
      <c r="AC19" s="52"/>
      <c r="AD19" s="52"/>
      <c r="AE19" s="52"/>
      <c r="AF19" s="52"/>
      <c r="AG19" s="52"/>
      <c r="AH19" s="52"/>
      <c r="AI19" s="52"/>
      <c r="AJ19" s="59"/>
      <c r="AK19" s="22"/>
      <c r="AL19" s="22"/>
      <c r="AM19" s="22"/>
      <c r="AN19" s="22"/>
      <c r="AO19" s="22"/>
      <c r="AP19" s="22"/>
      <c r="AQ19" s="22"/>
      <c r="AR19" s="22"/>
      <c r="AS19" s="22"/>
      <c r="AT19" s="22"/>
      <c r="AU19" s="22"/>
      <c r="AV19" s="22"/>
      <c r="AW19" s="22"/>
      <c r="AX19" s="22"/>
      <c r="AY19" s="22"/>
      <c r="AZ19" s="22"/>
      <c r="BA19" s="22"/>
      <c r="BB19" s="22"/>
      <c r="BC19" s="22"/>
      <c r="BD19" s="3"/>
    </row>
    <row r="20" spans="1:56" ht="13.5" customHeight="1">
      <c r="A20" s="1"/>
      <c r="B20" s="22"/>
      <c r="C20" s="22"/>
      <c r="D20" s="17"/>
      <c r="E20" s="17"/>
      <c r="F20" s="17"/>
      <c r="G20" s="17"/>
      <c r="H20" s="17"/>
      <c r="I20" s="22"/>
      <c r="J20" s="22"/>
      <c r="K20" s="22"/>
      <c r="L20" s="22"/>
      <c r="M20" s="58"/>
      <c r="N20" s="52"/>
      <c r="O20" s="52"/>
      <c r="P20" s="52"/>
      <c r="Q20" s="52"/>
      <c r="R20" s="52"/>
      <c r="S20" s="135" t="s">
        <v>89</v>
      </c>
      <c r="T20" s="138"/>
      <c r="U20" s="138"/>
      <c r="V20" s="138"/>
      <c r="W20" s="138"/>
      <c r="X20" s="138"/>
      <c r="Y20" s="138"/>
      <c r="Z20" s="138"/>
      <c r="AA20" s="138"/>
      <c r="AB20" s="138"/>
      <c r="AC20" s="138"/>
      <c r="AD20" s="139"/>
      <c r="AE20" s="52"/>
      <c r="AF20" s="52"/>
      <c r="AG20" s="52"/>
      <c r="AH20" s="52"/>
      <c r="AI20" s="52"/>
      <c r="AJ20" s="59"/>
      <c r="AK20" s="22"/>
      <c r="AL20" s="22"/>
      <c r="AM20" s="22"/>
      <c r="AN20" s="22"/>
      <c r="AO20" s="22"/>
      <c r="AP20" s="22"/>
      <c r="AQ20" s="22"/>
      <c r="AR20" s="22"/>
      <c r="AS20" s="22"/>
      <c r="AT20" s="22"/>
      <c r="AU20" s="22"/>
      <c r="AV20" s="22"/>
      <c r="AW20" s="22"/>
      <c r="AX20" s="22"/>
      <c r="AY20" s="22"/>
      <c r="AZ20" s="22"/>
      <c r="BA20" s="22"/>
      <c r="BB20" s="22"/>
      <c r="BC20" s="22"/>
      <c r="BD20" s="3"/>
    </row>
    <row r="21" spans="1:56" ht="13.5" customHeight="1">
      <c r="A21" s="1"/>
      <c r="B21" s="22"/>
      <c r="C21" s="22"/>
      <c r="D21" s="17"/>
      <c r="E21" s="17"/>
      <c r="F21" s="17"/>
      <c r="G21" s="17"/>
      <c r="H21" s="17"/>
      <c r="I21" s="22"/>
      <c r="J21" s="22"/>
      <c r="K21" s="22"/>
      <c r="L21" s="22"/>
      <c r="M21" s="58"/>
      <c r="N21" s="52"/>
      <c r="O21" s="52"/>
      <c r="P21" s="52"/>
      <c r="Q21" s="52"/>
      <c r="R21" s="52"/>
      <c r="S21" s="52"/>
      <c r="T21" s="52"/>
      <c r="U21" s="52"/>
      <c r="V21" s="52"/>
      <c r="W21" s="52"/>
      <c r="X21" s="52"/>
      <c r="Y21" s="52"/>
      <c r="Z21" s="52"/>
      <c r="AA21" s="52"/>
      <c r="AB21" s="52"/>
      <c r="AC21" s="52"/>
      <c r="AD21" s="52"/>
      <c r="AE21" s="52"/>
      <c r="AF21" s="52"/>
      <c r="AG21" s="52"/>
      <c r="AH21" s="52"/>
      <c r="AI21" s="52"/>
      <c r="AJ21" s="59"/>
      <c r="AK21" s="22"/>
      <c r="AL21" s="22"/>
      <c r="AM21" s="22"/>
      <c r="AN21" s="22"/>
      <c r="AO21" s="22"/>
      <c r="AP21" s="22"/>
      <c r="AQ21" s="22"/>
      <c r="AR21" s="22"/>
      <c r="AS21" s="22"/>
      <c r="AT21" s="22"/>
      <c r="AU21" s="22"/>
      <c r="AV21" s="22"/>
      <c r="AW21" s="22"/>
      <c r="AX21" s="22"/>
      <c r="AY21" s="22"/>
      <c r="AZ21" s="22"/>
      <c r="BA21" s="22"/>
      <c r="BB21" s="22"/>
      <c r="BC21" s="22"/>
      <c r="BD21" s="3"/>
    </row>
    <row r="22" spans="1:56" ht="13.5" customHeight="1">
      <c r="A22" s="1"/>
      <c r="B22" s="22"/>
      <c r="C22" s="22"/>
      <c r="D22" s="17"/>
      <c r="E22" s="17"/>
      <c r="F22" s="17"/>
      <c r="G22" s="17"/>
      <c r="H22" s="17"/>
      <c r="I22" s="22"/>
      <c r="J22" s="22"/>
      <c r="K22" s="22"/>
      <c r="L22" s="22"/>
      <c r="M22" s="60"/>
      <c r="N22" s="61"/>
      <c r="O22" s="61"/>
      <c r="P22" s="61"/>
      <c r="Q22" s="61"/>
      <c r="R22" s="61"/>
      <c r="S22" s="61"/>
      <c r="T22" s="61"/>
      <c r="U22" s="61"/>
      <c r="V22" s="61"/>
      <c r="W22" s="61"/>
      <c r="X22" s="61"/>
      <c r="Y22" s="61"/>
      <c r="Z22" s="61"/>
      <c r="AA22" s="61"/>
      <c r="AB22" s="61"/>
      <c r="AC22" s="61"/>
      <c r="AD22" s="61"/>
      <c r="AE22" s="61"/>
      <c r="AF22" s="61"/>
      <c r="AG22" s="61"/>
      <c r="AH22" s="61"/>
      <c r="AI22" s="61"/>
      <c r="AJ22" s="62"/>
      <c r="AK22" s="22"/>
      <c r="AL22" s="22"/>
      <c r="AM22" s="22"/>
      <c r="AN22" s="22"/>
      <c r="AO22" s="22"/>
      <c r="AP22" s="22"/>
      <c r="AQ22" s="22"/>
      <c r="AR22" s="22"/>
      <c r="AS22" s="22"/>
      <c r="AT22" s="22"/>
      <c r="AU22" s="22"/>
      <c r="AV22" s="22"/>
      <c r="AW22" s="22"/>
      <c r="AX22" s="22"/>
      <c r="AY22" s="22"/>
      <c r="AZ22" s="22"/>
      <c r="BA22" s="22"/>
      <c r="BB22" s="22"/>
      <c r="BC22" s="22"/>
      <c r="BD22" s="3"/>
    </row>
    <row r="23" spans="1:56" ht="13.5" customHeight="1">
      <c r="A23" s="1"/>
      <c r="B23" s="22"/>
      <c r="C23" s="22"/>
      <c r="D23" s="17"/>
      <c r="E23" s="17"/>
      <c r="F23" s="17"/>
      <c r="G23" s="17"/>
      <c r="H23" s="17"/>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3"/>
    </row>
    <row r="24" spans="1:56" ht="13.5" customHeight="1">
      <c r="A24" s="1"/>
      <c r="B24" s="22"/>
      <c r="C24" s="22"/>
      <c r="D24" s="17"/>
      <c r="E24" s="17"/>
      <c r="F24" s="17"/>
      <c r="G24" s="17"/>
      <c r="H24" s="17"/>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2"/>
      <c r="BD24" s="3"/>
    </row>
    <row r="25" spans="1:56" ht="13.5" customHeight="1">
      <c r="A25" s="1"/>
      <c r="B25" s="22"/>
      <c r="C25" s="22"/>
      <c r="D25" s="17"/>
      <c r="E25" s="17"/>
      <c r="F25" s="17"/>
      <c r="G25" s="17"/>
      <c r="H25" s="17"/>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c r="AZ25" s="22"/>
      <c r="BA25" s="22"/>
      <c r="BB25" s="22"/>
      <c r="BC25" s="22"/>
      <c r="BD25" s="3"/>
    </row>
    <row r="26" spans="1:56" ht="13.5" customHeight="1">
      <c r="A26" s="1"/>
      <c r="B26" s="22"/>
      <c r="C26" s="22"/>
      <c r="D26" s="17"/>
      <c r="E26" s="17"/>
      <c r="F26" s="17"/>
      <c r="G26" s="17"/>
      <c r="H26" s="17"/>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c r="AZ26" s="22"/>
      <c r="BA26" s="22"/>
      <c r="BB26" s="22"/>
      <c r="BC26" s="22"/>
      <c r="BD26" s="3"/>
    </row>
    <row r="27" spans="1:56" ht="13.5" customHeight="1">
      <c r="A27" s="1"/>
      <c r="B27" s="22"/>
      <c r="C27" s="22"/>
      <c r="D27" s="17"/>
      <c r="E27" s="17"/>
      <c r="F27" s="17"/>
      <c r="G27" s="17"/>
      <c r="H27" s="17"/>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3"/>
    </row>
    <row r="28" spans="1:56" ht="13.5" customHeight="1">
      <c r="A28" s="1"/>
      <c r="B28" s="22"/>
      <c r="C28" s="22"/>
      <c r="D28" s="17"/>
      <c r="E28" s="17"/>
      <c r="F28" s="17"/>
      <c r="G28" s="17"/>
      <c r="H28" s="17"/>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3"/>
    </row>
    <row r="29" spans="1:56" ht="13.5" customHeight="1">
      <c r="A29" s="1"/>
      <c r="B29" s="22"/>
      <c r="C29" s="22"/>
      <c r="D29" s="17"/>
      <c r="E29" s="17"/>
      <c r="F29" s="17"/>
      <c r="G29" s="17"/>
      <c r="H29" s="17"/>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3"/>
    </row>
    <row r="30" spans="1:56" ht="13.5" customHeight="1">
      <c r="A30" s="1"/>
      <c r="B30" s="22"/>
      <c r="C30" s="22"/>
      <c r="D30" s="17"/>
      <c r="E30" s="17"/>
      <c r="F30" s="17"/>
      <c r="G30" s="17"/>
      <c r="H30" s="17"/>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3"/>
    </row>
    <row r="31" spans="1:56" ht="13.5" customHeight="1">
      <c r="A31" s="1"/>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3"/>
    </row>
    <row r="32" spans="1:56" ht="13.5" customHeight="1">
      <c r="A32" s="1"/>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3"/>
    </row>
    <row r="33" spans="1:56" ht="13.5" customHeight="1">
      <c r="A33" s="1"/>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3"/>
    </row>
    <row r="34" spans="1:56" ht="13.5" customHeight="1">
      <c r="A34" s="1"/>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3"/>
    </row>
    <row r="35" spans="1:56" ht="13.5" customHeight="1">
      <c r="A35" s="1"/>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3"/>
    </row>
    <row r="36" spans="1:56" ht="13.5" customHeight="1">
      <c r="A36" s="1"/>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3"/>
    </row>
    <row r="37" spans="1:56" ht="13.5" customHeight="1">
      <c r="A37" s="1"/>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3"/>
    </row>
    <row r="38" spans="1:56" ht="13.5" customHeight="1">
      <c r="A38" s="1"/>
      <c r="B38" s="22"/>
      <c r="C38" s="22"/>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3"/>
    </row>
    <row r="39" spans="1:56" ht="13.5" customHeight="1">
      <c r="A39" s="1"/>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3"/>
    </row>
    <row r="40" spans="1:56" ht="13.5" customHeight="1">
      <c r="A40" s="1"/>
      <c r="B40" s="22"/>
      <c r="C40" s="22"/>
      <c r="D40" s="17"/>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3"/>
    </row>
    <row r="41" spans="1:56" ht="13.5" customHeight="1">
      <c r="A41" s="1"/>
      <c r="B41" s="22" t="s">
        <v>65</v>
      </c>
      <c r="D41" s="17"/>
      <c r="E41" s="17"/>
      <c r="F41" s="17"/>
      <c r="G41" s="17"/>
      <c r="H41" s="17"/>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3"/>
    </row>
    <row r="42" spans="1:56" ht="13.5" customHeight="1">
      <c r="A42" s="1"/>
      <c r="B42" s="22"/>
      <c r="C42" s="25" t="s">
        <v>71</v>
      </c>
      <c r="D42" s="17"/>
      <c r="E42" s="17"/>
      <c r="F42" s="17"/>
      <c r="G42" s="17"/>
      <c r="H42" s="17"/>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3"/>
    </row>
    <row r="43" spans="1:56" ht="13.5" customHeight="1">
      <c r="A43" s="1"/>
      <c r="B43" s="22"/>
      <c r="C43" s="25" t="s">
        <v>72</v>
      </c>
      <c r="D43" s="17"/>
      <c r="E43" s="17"/>
      <c r="F43" s="17"/>
      <c r="G43" s="17"/>
      <c r="H43" s="17"/>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3"/>
    </row>
    <row r="44" spans="1:56" ht="13.5" customHeight="1">
      <c r="A44" s="1"/>
      <c r="B44" s="22"/>
      <c r="C44" s="25"/>
      <c r="D44" s="38" t="s">
        <v>73</v>
      </c>
      <c r="E44" s="17"/>
      <c r="F44" s="17"/>
      <c r="G44" s="17"/>
      <c r="H44" s="17"/>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3"/>
    </row>
    <row r="45" spans="1:56" ht="13.5" customHeight="1">
      <c r="A45" s="1"/>
      <c r="B45" s="22"/>
      <c r="C45" s="25"/>
      <c r="D45" s="38" t="s">
        <v>81</v>
      </c>
      <c r="E45" s="17"/>
      <c r="F45" s="17"/>
      <c r="G45" s="17"/>
      <c r="H45" s="17"/>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3"/>
    </row>
    <row r="46" spans="1:56" ht="13.5" customHeight="1">
      <c r="A46" s="1"/>
      <c r="B46" s="22"/>
      <c r="C46" s="25"/>
      <c r="D46" s="17"/>
      <c r="E46" s="17"/>
      <c r="F46" s="17"/>
      <c r="G46" s="17"/>
      <c r="H46" s="17"/>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3"/>
    </row>
    <row r="47" spans="1:56" ht="13.5" customHeight="1">
      <c r="A47" s="1"/>
      <c r="B47" s="22"/>
      <c r="C47" s="25" t="s">
        <v>80</v>
      </c>
      <c r="D47" s="17"/>
      <c r="E47" s="17"/>
      <c r="F47" s="17"/>
      <c r="G47" s="17"/>
      <c r="H47" s="17"/>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3"/>
    </row>
    <row r="48" spans="1:56" ht="13.5" customHeight="1">
      <c r="A48" s="1"/>
      <c r="B48" s="22"/>
      <c r="C48" s="22"/>
      <c r="D48" s="38" t="s">
        <v>70</v>
      </c>
      <c r="E48" s="17"/>
      <c r="F48" s="17"/>
      <c r="G48" s="17"/>
      <c r="H48" s="17"/>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3"/>
    </row>
    <row r="49" spans="1:56" ht="13.5" customHeight="1">
      <c r="A49" s="1"/>
      <c r="B49" s="22"/>
      <c r="C49" s="22"/>
      <c r="D49" s="38" t="s">
        <v>74</v>
      </c>
      <c r="E49" s="17"/>
      <c r="F49" s="17"/>
      <c r="G49" s="17"/>
      <c r="H49" s="17"/>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3"/>
    </row>
    <row r="50" spans="1:56" ht="13.5" customHeight="1">
      <c r="A50" s="1"/>
      <c r="B50" s="22"/>
      <c r="C50" s="22"/>
      <c r="D50" s="38"/>
      <c r="E50" s="17"/>
      <c r="F50" s="17"/>
      <c r="G50" s="17"/>
      <c r="H50" s="17"/>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3"/>
    </row>
    <row r="51" spans="1:56" ht="13.5" customHeight="1">
      <c r="A51" s="1"/>
      <c r="B51" s="22"/>
      <c r="C51" s="25"/>
      <c r="D51" s="17"/>
      <c r="E51" s="17"/>
      <c r="F51" s="17"/>
      <c r="G51" s="17"/>
      <c r="H51" s="17"/>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3"/>
    </row>
    <row r="52" spans="1:56" ht="13.5" customHeight="1">
      <c r="A52" s="1"/>
      <c r="B52" s="22"/>
      <c r="C52" s="22"/>
      <c r="D52" s="17"/>
      <c r="E52" s="17"/>
      <c r="F52" s="17"/>
      <c r="G52" s="17"/>
      <c r="H52" s="17"/>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3"/>
    </row>
    <row r="53" spans="1:56" ht="13.5" customHeight="1">
      <c r="A53" s="15"/>
      <c r="B53" s="11"/>
      <c r="C53" s="11"/>
      <c r="D53" s="31"/>
      <c r="E53" s="31"/>
      <c r="F53" s="31"/>
      <c r="G53" s="31"/>
      <c r="H53" s="3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3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row r="998" spans="1:5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row>
    <row r="999" spans="1:5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row>
    <row r="1000" spans="1:5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row>
    <row r="1001" spans="1:56" ht="13.5" customHeight="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row>
    <row r="1002" spans="1:56" ht="13.5" customHeight="1">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row>
    <row r="1003" spans="1:56" ht="13.5" customHeight="1">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row>
    <row r="1004" spans="1:56" ht="13.5" customHeight="1">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row>
    <row r="1005" spans="1:56" ht="13.5" customHeight="1">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row>
    <row r="1006" spans="1:56" ht="13.5" customHeight="1">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c r="BA1006" s="22"/>
      <c r="BB1006" s="22"/>
      <c r="BC1006" s="22"/>
      <c r="BD1006" s="22"/>
    </row>
    <row r="1007" spans="1:56" ht="13.5" customHeight="1">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row>
    <row r="1008" spans="1:56" ht="13.5" customHeight="1">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row>
    <row r="1009" spans="1:56" ht="13.5" customHeight="1">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c r="BA1009" s="22"/>
      <c r="BB1009" s="22"/>
      <c r="BC1009" s="22"/>
      <c r="BD1009" s="22"/>
    </row>
    <row r="1010" spans="1:56" ht="13.5" customHeight="1">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row>
    <row r="1011" spans="1:56" ht="13.5" customHeight="1">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row>
    <row r="1012" spans="1:56" ht="13.5" customHeight="1">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c r="BA1012" s="22"/>
      <c r="BB1012" s="22"/>
      <c r="BC1012" s="22"/>
      <c r="BD1012" s="22"/>
    </row>
    <row r="1013" spans="1:56" ht="13.5" customHeight="1">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c r="BA1013" s="22"/>
      <c r="BB1013" s="22"/>
      <c r="BC1013" s="22"/>
      <c r="BD1013" s="22"/>
    </row>
  </sheetData>
  <mergeCells count="22">
    <mergeCell ref="A1:J2"/>
    <mergeCell ref="K1:N1"/>
    <mergeCell ref="O1:W1"/>
    <mergeCell ref="X1:Y2"/>
    <mergeCell ref="Z1:AI2"/>
    <mergeCell ref="K2:N2"/>
    <mergeCell ref="O2:W2"/>
    <mergeCell ref="AY1:AZ2"/>
    <mergeCell ref="S20:AD20"/>
    <mergeCell ref="BA1:BD2"/>
    <mergeCell ref="AR2:AT2"/>
    <mergeCell ref="AU2:AX2"/>
    <mergeCell ref="AJ1:AK2"/>
    <mergeCell ref="AL1:AO2"/>
    <mergeCell ref="AP1:AQ2"/>
    <mergeCell ref="AR1:AT1"/>
    <mergeCell ref="AU1:AX1"/>
    <mergeCell ref="U8:AB8"/>
    <mergeCell ref="P11:AG11"/>
    <mergeCell ref="P13:AG13"/>
    <mergeCell ref="P15:AG15"/>
    <mergeCell ref="P17:AG17"/>
  </mergeCells>
  <pageMargins left="0.31496062992125984" right="0.31496062992125984" top="0.39370078740157483" bottom="0.39370078740157483" header="0" footer="0"/>
  <pageSetup paperSize="9" scale="8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25" t="s">
        <v>19</v>
      </c>
      <c r="B1" s="75"/>
      <c r="C1" s="75"/>
      <c r="D1" s="75"/>
      <c r="E1" s="75"/>
      <c r="F1" s="75"/>
      <c r="G1" s="75"/>
      <c r="H1" s="75"/>
      <c r="I1" s="75"/>
      <c r="J1" s="103"/>
      <c r="K1" s="126" t="s">
        <v>2</v>
      </c>
      <c r="L1" s="81"/>
      <c r="M1" s="81"/>
      <c r="N1" s="82"/>
      <c r="O1" s="100" t="str">
        <f>'Modification History'!O1</f>
        <v>Hệ thống bán thiết bị tin học online</v>
      </c>
      <c r="P1" s="81"/>
      <c r="Q1" s="81"/>
      <c r="R1" s="81"/>
      <c r="S1" s="81"/>
      <c r="T1" s="81"/>
      <c r="U1" s="81"/>
      <c r="V1" s="81"/>
      <c r="W1" s="82"/>
      <c r="X1" s="127" t="s">
        <v>20</v>
      </c>
      <c r="Y1" s="76"/>
      <c r="Z1" s="92">
        <f>'Modification History'!Z1</f>
        <v>0</v>
      </c>
      <c r="AA1" s="75"/>
      <c r="AB1" s="75"/>
      <c r="AC1" s="75"/>
      <c r="AD1" s="75"/>
      <c r="AE1" s="75"/>
      <c r="AF1" s="75"/>
      <c r="AG1" s="75"/>
      <c r="AH1" s="75"/>
      <c r="AI1" s="76"/>
      <c r="AJ1" s="127" t="s">
        <v>21</v>
      </c>
      <c r="AK1" s="76"/>
      <c r="AL1" s="94" t="str">
        <f>'Modification History'!AL1</f>
        <v>TrungNH</v>
      </c>
      <c r="AM1" s="75"/>
      <c r="AN1" s="75"/>
      <c r="AO1" s="76"/>
      <c r="AP1" s="127" t="s">
        <v>22</v>
      </c>
      <c r="AQ1" s="76"/>
      <c r="AR1" s="128" t="s">
        <v>23</v>
      </c>
      <c r="AS1" s="81"/>
      <c r="AT1" s="82"/>
      <c r="AU1" s="90">
        <f>'Modification History'!AU1</f>
        <v>44128</v>
      </c>
      <c r="AV1" s="81"/>
      <c r="AW1" s="81"/>
      <c r="AX1" s="82"/>
      <c r="AY1" s="127" t="s">
        <v>24</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25</v>
      </c>
      <c r="L2" s="81"/>
      <c r="M2" s="81"/>
      <c r="N2" s="82"/>
      <c r="O2" s="101" t="str">
        <f ca="1">MID(CELL("filename",$A$1),FIND("]",CELL("filename",$A$1))+1,255)</f>
        <v>SpecList画面(Spec List)-bo</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26</v>
      </c>
      <c r="AS2" s="81"/>
      <c r="AT2" s="82"/>
      <c r="AU2" s="90" t="str">
        <f>IF('Modification History'!AU2 &lt;&gt; "", 'Modification History'!AU2,"")</f>
        <v/>
      </c>
      <c r="AV2" s="81"/>
      <c r="AW2" s="81"/>
      <c r="AX2" s="82"/>
      <c r="AY2" s="77"/>
      <c r="AZ2" s="79"/>
      <c r="BA2" s="77"/>
      <c r="BB2" s="78"/>
      <c r="BC2" s="78"/>
      <c r="BD2" s="7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28</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3" t="s">
        <v>29</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3" t="s">
        <v>30</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31</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32</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33</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34</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35</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36</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4" t="s">
        <v>37</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1"/>
      <c r="E40" s="31"/>
      <c r="F40" s="31"/>
      <c r="G40" s="31"/>
      <c r="H40" s="3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125" t="s">
        <v>19</v>
      </c>
      <c r="B1" s="75"/>
      <c r="C1" s="75"/>
      <c r="D1" s="75"/>
      <c r="E1" s="75"/>
      <c r="F1" s="75"/>
      <c r="G1" s="75"/>
      <c r="H1" s="75"/>
      <c r="I1" s="75"/>
      <c r="J1" s="103"/>
      <c r="K1" s="126" t="s">
        <v>2</v>
      </c>
      <c r="L1" s="81"/>
      <c r="M1" s="81"/>
      <c r="N1" s="82"/>
      <c r="O1" s="100" t="str">
        <f>'Modification History'!O1</f>
        <v>Hệ thống bán thiết bị tin học online</v>
      </c>
      <c r="P1" s="81"/>
      <c r="Q1" s="81"/>
      <c r="R1" s="81"/>
      <c r="S1" s="81"/>
      <c r="T1" s="81"/>
      <c r="U1" s="81"/>
      <c r="V1" s="81"/>
      <c r="W1" s="82"/>
      <c r="X1" s="127" t="s">
        <v>20</v>
      </c>
      <c r="Y1" s="76"/>
      <c r="Z1" s="92">
        <f>'Modification History'!Z1</f>
        <v>0</v>
      </c>
      <c r="AA1" s="75"/>
      <c r="AB1" s="75"/>
      <c r="AC1" s="75"/>
      <c r="AD1" s="75"/>
      <c r="AE1" s="75"/>
      <c r="AF1" s="75"/>
      <c r="AG1" s="75"/>
      <c r="AH1" s="75"/>
      <c r="AI1" s="76"/>
      <c r="AJ1" s="127" t="s">
        <v>21</v>
      </c>
      <c r="AK1" s="76"/>
      <c r="AL1" s="94" t="str">
        <f>'Modification History'!AL1</f>
        <v>TrungNH</v>
      </c>
      <c r="AM1" s="75"/>
      <c r="AN1" s="75"/>
      <c r="AO1" s="76"/>
      <c r="AP1" s="127" t="s">
        <v>22</v>
      </c>
      <c r="AQ1" s="76"/>
      <c r="AR1" s="128" t="s">
        <v>23</v>
      </c>
      <c r="AS1" s="81"/>
      <c r="AT1" s="82"/>
      <c r="AU1" s="90">
        <f>'Modification History'!AU1</f>
        <v>44128</v>
      </c>
      <c r="AV1" s="81"/>
      <c r="AW1" s="81"/>
      <c r="AX1" s="82"/>
      <c r="AY1" s="127" t="s">
        <v>24</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25</v>
      </c>
      <c r="L2" s="81"/>
      <c r="M2" s="81"/>
      <c r="N2" s="82"/>
      <c r="O2" s="101" t="str">
        <f ca="1">MID(CELL("filename",$A$1),FIND("]",CELL("filename",$A$1))+1,255)</f>
        <v>SpecList・CostStudy登録画面-bo</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26</v>
      </c>
      <c r="AS2" s="81"/>
      <c r="AT2" s="82"/>
      <c r="AU2" s="90" t="str">
        <f>IF('Modification History'!AU2 &lt;&gt; "", 'Modification History'!AU2,"")</f>
        <v/>
      </c>
      <c r="AV2" s="81"/>
      <c r="AW2" s="81"/>
      <c r="AX2" s="82"/>
      <c r="AY2" s="77"/>
      <c r="AZ2" s="79"/>
      <c r="BA2" s="77"/>
      <c r="BB2" s="78"/>
      <c r="BC2" s="78"/>
      <c r="BD2" s="7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38</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3"/>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40</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3" t="s">
        <v>41</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42</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43</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44</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1"/>
      <c r="E41" s="31"/>
      <c r="F41" s="31"/>
      <c r="G41" s="31"/>
      <c r="H41" s="3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25" t="s">
        <v>19</v>
      </c>
      <c r="B1" s="75"/>
      <c r="C1" s="75"/>
      <c r="D1" s="75"/>
      <c r="E1" s="75"/>
      <c r="F1" s="75"/>
      <c r="G1" s="75"/>
      <c r="H1" s="75"/>
      <c r="I1" s="75"/>
      <c r="J1" s="103"/>
      <c r="K1" s="126" t="s">
        <v>2</v>
      </c>
      <c r="L1" s="81"/>
      <c r="M1" s="81"/>
      <c r="N1" s="82"/>
      <c r="O1" s="100" t="str">
        <f>'Modification History'!O1</f>
        <v>Hệ thống bán thiết bị tin học online</v>
      </c>
      <c r="P1" s="81"/>
      <c r="Q1" s="81"/>
      <c r="R1" s="81"/>
      <c r="S1" s="81"/>
      <c r="T1" s="81"/>
      <c r="U1" s="81"/>
      <c r="V1" s="81"/>
      <c r="W1" s="82"/>
      <c r="X1" s="127" t="s">
        <v>20</v>
      </c>
      <c r="Y1" s="76"/>
      <c r="Z1" s="92">
        <f>'Modification History'!Z1</f>
        <v>0</v>
      </c>
      <c r="AA1" s="75"/>
      <c r="AB1" s="75"/>
      <c r="AC1" s="75"/>
      <c r="AD1" s="75"/>
      <c r="AE1" s="75"/>
      <c r="AF1" s="75"/>
      <c r="AG1" s="75"/>
      <c r="AH1" s="75"/>
      <c r="AI1" s="76"/>
      <c r="AJ1" s="127" t="s">
        <v>21</v>
      </c>
      <c r="AK1" s="76"/>
      <c r="AL1" s="94" t="str">
        <f>'Modification History'!AL1</f>
        <v>TrungNH</v>
      </c>
      <c r="AM1" s="75"/>
      <c r="AN1" s="75"/>
      <c r="AO1" s="76"/>
      <c r="AP1" s="127" t="s">
        <v>22</v>
      </c>
      <c r="AQ1" s="76"/>
      <c r="AR1" s="128" t="s">
        <v>23</v>
      </c>
      <c r="AS1" s="81"/>
      <c r="AT1" s="82"/>
      <c r="AU1" s="90">
        <f>'Modification History'!AU1</f>
        <v>44128</v>
      </c>
      <c r="AV1" s="81"/>
      <c r="AW1" s="81"/>
      <c r="AX1" s="82"/>
      <c r="AY1" s="127" t="s">
        <v>24</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25</v>
      </c>
      <c r="L2" s="81"/>
      <c r="M2" s="81"/>
      <c r="N2" s="82"/>
      <c r="O2" s="101" t="str">
        <f ca="1">MID(CELL("filename",$A$1),FIND("]",CELL("filename",$A$1))+1,255)</f>
        <v>Price一覧画面(Price List)-bo</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26</v>
      </c>
      <c r="AS2" s="81"/>
      <c r="AT2" s="82"/>
      <c r="AU2" s="90" t="str">
        <f>IF('Modification History'!AU2 &lt;&gt; "", 'Modification History'!AU2,"")</f>
        <v/>
      </c>
      <c r="AV2" s="81"/>
      <c r="AW2" s="81"/>
      <c r="AX2" s="82"/>
      <c r="AY2" s="77"/>
      <c r="AZ2" s="79"/>
      <c r="BA2" s="77"/>
      <c r="BB2" s="78"/>
      <c r="BC2" s="78"/>
      <c r="BD2" s="79"/>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39</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45</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3" t="s">
        <v>46</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47</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48</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125" t="s">
        <v>19</v>
      </c>
      <c r="B1" s="75"/>
      <c r="C1" s="75"/>
      <c r="D1" s="75"/>
      <c r="E1" s="75"/>
      <c r="F1" s="75"/>
      <c r="G1" s="75"/>
      <c r="H1" s="75"/>
      <c r="I1" s="75"/>
      <c r="J1" s="103"/>
      <c r="K1" s="126" t="s">
        <v>2</v>
      </c>
      <c r="L1" s="81"/>
      <c r="M1" s="81"/>
      <c r="N1" s="82"/>
      <c r="O1" s="100" t="str">
        <f>'Modification History'!O1</f>
        <v>Hệ thống bán thiết bị tin học online</v>
      </c>
      <c r="P1" s="81"/>
      <c r="Q1" s="81"/>
      <c r="R1" s="81"/>
      <c r="S1" s="81"/>
      <c r="T1" s="81"/>
      <c r="U1" s="81"/>
      <c r="V1" s="81"/>
      <c r="W1" s="82"/>
      <c r="X1" s="127" t="s">
        <v>20</v>
      </c>
      <c r="Y1" s="76"/>
      <c r="Z1" s="92">
        <f>'Modification History'!Z1</f>
        <v>0</v>
      </c>
      <c r="AA1" s="75"/>
      <c r="AB1" s="75"/>
      <c r="AC1" s="75"/>
      <c r="AD1" s="75"/>
      <c r="AE1" s="75"/>
      <c r="AF1" s="75"/>
      <c r="AG1" s="75"/>
      <c r="AH1" s="75"/>
      <c r="AI1" s="76"/>
      <c r="AJ1" s="127" t="s">
        <v>21</v>
      </c>
      <c r="AK1" s="76"/>
      <c r="AL1" s="94" t="str">
        <f>'Modification History'!AL1</f>
        <v>TrungNH</v>
      </c>
      <c r="AM1" s="75"/>
      <c r="AN1" s="75"/>
      <c r="AO1" s="76"/>
      <c r="AP1" s="127" t="s">
        <v>22</v>
      </c>
      <c r="AQ1" s="76"/>
      <c r="AR1" s="128" t="s">
        <v>23</v>
      </c>
      <c r="AS1" s="81"/>
      <c r="AT1" s="82"/>
      <c r="AU1" s="90">
        <f>'Modification History'!AU1</f>
        <v>44128</v>
      </c>
      <c r="AV1" s="81"/>
      <c r="AW1" s="81"/>
      <c r="AX1" s="82"/>
      <c r="AY1" s="127" t="s">
        <v>24</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25</v>
      </c>
      <c r="L2" s="81"/>
      <c r="M2" s="81"/>
      <c r="N2" s="82"/>
      <c r="O2" s="101" t="str">
        <f ca="1">MID(CELL("filename",$A$1),FIND("]",CELL("filename",$A$1))+1,255)</f>
        <v>受注一覧画面(Acceptance List)</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26</v>
      </c>
      <c r="AS2" s="81"/>
      <c r="AT2" s="82"/>
      <c r="AU2" s="90" t="str">
        <f>IF('Modification History'!AU2 &lt;&gt; "", 'Modification History'!AU2,"")</f>
        <v/>
      </c>
      <c r="AV2" s="81"/>
      <c r="AW2" s="81"/>
      <c r="AX2" s="82"/>
      <c r="AY2" s="77"/>
      <c r="AZ2" s="79"/>
      <c r="BA2" s="77"/>
      <c r="BB2" s="78"/>
      <c r="BC2" s="78"/>
      <c r="BD2" s="7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49</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50</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3" t="s">
        <v>51</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6"/>
      <c r="C26" s="26" t="s">
        <v>52</v>
      </c>
      <c r="D26" s="35"/>
      <c r="E26" s="35"/>
      <c r="F26" s="35"/>
      <c r="G26" s="35"/>
      <c r="H26" s="35"/>
      <c r="I26" s="26"/>
      <c r="J26" s="26"/>
      <c r="K26" s="26"/>
      <c r="L26" s="26"/>
      <c r="M26" s="26"/>
      <c r="N26" s="26"/>
      <c r="O26" s="26"/>
      <c r="P26" s="26"/>
      <c r="Q26" s="26"/>
      <c r="R26" s="26"/>
      <c r="S26" s="26"/>
      <c r="T26" s="26"/>
      <c r="U26" s="26"/>
      <c r="V26" s="26"/>
      <c r="W26" s="26"/>
      <c r="X26" s="26"/>
      <c r="Y26" s="26"/>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6"/>
      <c r="C27" s="26" t="s">
        <v>53</v>
      </c>
      <c r="D27" s="35"/>
      <c r="E27" s="35"/>
      <c r="F27" s="35"/>
      <c r="G27" s="35"/>
      <c r="H27" s="35"/>
      <c r="I27" s="26"/>
      <c r="J27" s="26"/>
      <c r="K27" s="26"/>
      <c r="L27" s="26"/>
      <c r="M27" s="26"/>
      <c r="N27" s="26"/>
      <c r="O27" s="26"/>
      <c r="P27" s="26"/>
      <c r="Q27" s="26"/>
      <c r="R27" s="26"/>
      <c r="S27" s="26"/>
      <c r="T27" s="26"/>
      <c r="U27" s="26"/>
      <c r="V27" s="26"/>
      <c r="W27" s="26"/>
      <c r="X27" s="26"/>
      <c r="Y27" s="26"/>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6"/>
      <c r="C28" s="26" t="s">
        <v>54</v>
      </c>
      <c r="D28" s="35"/>
      <c r="E28" s="35"/>
      <c r="F28" s="35"/>
      <c r="G28" s="35"/>
      <c r="H28" s="35"/>
      <c r="I28" s="26"/>
      <c r="J28" s="26"/>
      <c r="K28" s="26"/>
      <c r="L28" s="26"/>
      <c r="M28" s="26"/>
      <c r="N28" s="26"/>
      <c r="O28" s="26"/>
      <c r="P28" s="26"/>
      <c r="Q28" s="26"/>
      <c r="R28" s="26"/>
      <c r="S28" s="26"/>
      <c r="T28" s="26"/>
      <c r="U28" s="26"/>
      <c r="V28" s="26"/>
      <c r="W28" s="26"/>
      <c r="X28" s="26"/>
      <c r="Y28" s="26"/>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6"/>
      <c r="C29" s="26" t="s">
        <v>55</v>
      </c>
      <c r="D29" s="35"/>
      <c r="E29" s="35"/>
      <c r="F29" s="35"/>
      <c r="G29" s="35"/>
      <c r="H29" s="35"/>
      <c r="I29" s="26"/>
      <c r="J29" s="26"/>
      <c r="K29" s="26"/>
      <c r="L29" s="26"/>
      <c r="M29" s="26"/>
      <c r="N29" s="26"/>
      <c r="O29" s="26"/>
      <c r="P29" s="26"/>
      <c r="Q29" s="26"/>
      <c r="R29" s="26"/>
      <c r="S29" s="26"/>
      <c r="T29" s="26"/>
      <c r="U29" s="26"/>
      <c r="V29" s="26"/>
      <c r="W29" s="26"/>
      <c r="X29" s="26"/>
      <c r="Y29" s="26"/>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25" t="s">
        <v>19</v>
      </c>
      <c r="B1" s="75"/>
      <c r="C1" s="75"/>
      <c r="D1" s="75"/>
      <c r="E1" s="75"/>
      <c r="F1" s="75"/>
      <c r="G1" s="75"/>
      <c r="H1" s="75"/>
      <c r="I1" s="75"/>
      <c r="J1" s="103"/>
      <c r="K1" s="126" t="s">
        <v>2</v>
      </c>
      <c r="L1" s="81"/>
      <c r="M1" s="81"/>
      <c r="N1" s="82"/>
      <c r="O1" s="100" t="str">
        <f>'Modification History'!O1</f>
        <v>Hệ thống bán thiết bị tin học online</v>
      </c>
      <c r="P1" s="81"/>
      <c r="Q1" s="81"/>
      <c r="R1" s="81"/>
      <c r="S1" s="81"/>
      <c r="T1" s="81"/>
      <c r="U1" s="81"/>
      <c r="V1" s="81"/>
      <c r="W1" s="82"/>
      <c r="X1" s="127" t="s">
        <v>20</v>
      </c>
      <c r="Y1" s="76"/>
      <c r="Z1" s="92">
        <f>'Modification History'!Z1</f>
        <v>0</v>
      </c>
      <c r="AA1" s="75"/>
      <c r="AB1" s="75"/>
      <c r="AC1" s="75"/>
      <c r="AD1" s="75"/>
      <c r="AE1" s="75"/>
      <c r="AF1" s="75"/>
      <c r="AG1" s="75"/>
      <c r="AH1" s="75"/>
      <c r="AI1" s="76"/>
      <c r="AJ1" s="127" t="s">
        <v>21</v>
      </c>
      <c r="AK1" s="76"/>
      <c r="AL1" s="94" t="str">
        <f>'Modification History'!AL1</f>
        <v>TrungNH</v>
      </c>
      <c r="AM1" s="75"/>
      <c r="AN1" s="75"/>
      <c r="AO1" s="76"/>
      <c r="AP1" s="127" t="s">
        <v>22</v>
      </c>
      <c r="AQ1" s="76"/>
      <c r="AR1" s="128" t="s">
        <v>23</v>
      </c>
      <c r="AS1" s="81"/>
      <c r="AT1" s="82"/>
      <c r="AU1" s="90">
        <f>'Modification History'!AU1</f>
        <v>44128</v>
      </c>
      <c r="AV1" s="81"/>
      <c r="AW1" s="81"/>
      <c r="AX1" s="82"/>
      <c r="AY1" s="127" t="s">
        <v>24</v>
      </c>
      <c r="AZ1" s="76"/>
      <c r="BA1" s="94" t="str">
        <f>IF('Modification History'!BA1&lt;&gt;"",'Modification History'!BA1,"")</f>
        <v/>
      </c>
      <c r="BB1" s="75"/>
      <c r="BC1" s="75"/>
      <c r="BD1" s="76"/>
    </row>
    <row r="2" spans="1:56" ht="20.25" customHeight="1">
      <c r="A2" s="77"/>
      <c r="B2" s="78"/>
      <c r="C2" s="78"/>
      <c r="D2" s="78"/>
      <c r="E2" s="78"/>
      <c r="F2" s="78"/>
      <c r="G2" s="78"/>
      <c r="H2" s="78"/>
      <c r="I2" s="78"/>
      <c r="J2" s="104"/>
      <c r="K2" s="126" t="s">
        <v>25</v>
      </c>
      <c r="L2" s="81"/>
      <c r="M2" s="81"/>
      <c r="N2" s="82"/>
      <c r="O2" s="101" t="str">
        <f ca="1">MID(CELL("filename",$A$1),FIND("]",CELL("filename",$A$1))+1,255)</f>
        <v>受注登録画面(Acceptance Register)</v>
      </c>
      <c r="P2" s="81"/>
      <c r="Q2" s="81"/>
      <c r="R2" s="81"/>
      <c r="S2" s="81"/>
      <c r="T2" s="81"/>
      <c r="U2" s="81"/>
      <c r="V2" s="81"/>
      <c r="W2" s="82"/>
      <c r="X2" s="77"/>
      <c r="Y2" s="79"/>
      <c r="Z2" s="77"/>
      <c r="AA2" s="78"/>
      <c r="AB2" s="78"/>
      <c r="AC2" s="78"/>
      <c r="AD2" s="78"/>
      <c r="AE2" s="78"/>
      <c r="AF2" s="78"/>
      <c r="AG2" s="78"/>
      <c r="AH2" s="78"/>
      <c r="AI2" s="79"/>
      <c r="AJ2" s="77"/>
      <c r="AK2" s="79"/>
      <c r="AL2" s="77"/>
      <c r="AM2" s="78"/>
      <c r="AN2" s="78"/>
      <c r="AO2" s="79"/>
      <c r="AP2" s="77"/>
      <c r="AQ2" s="79"/>
      <c r="AR2" s="128" t="s">
        <v>26</v>
      </c>
      <c r="AS2" s="81"/>
      <c r="AT2" s="82"/>
      <c r="AU2" s="90" t="str">
        <f>IF('Modification History'!AU2 &lt;&gt; "", 'Modification History'!AU2,"")</f>
        <v/>
      </c>
      <c r="AV2" s="81"/>
      <c r="AW2" s="81"/>
      <c r="AX2" s="82"/>
      <c r="AY2" s="77"/>
      <c r="AZ2" s="79"/>
      <c r="BA2" s="77"/>
      <c r="BB2" s="78"/>
      <c r="BC2" s="78"/>
      <c r="BD2" s="79"/>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56</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3"/>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57</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3" t="s">
        <v>58</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6" t="s">
        <v>59</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60</v>
      </c>
      <c r="D30" s="36"/>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61</v>
      </c>
      <c r="D31" s="36"/>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62</v>
      </c>
      <c r="D32" s="36"/>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6" t="s">
        <v>63</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4" t="s">
        <v>64</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7"/>
      <c r="B40" s="28"/>
      <c r="C40" s="28"/>
      <c r="D40" s="29"/>
      <c r="E40" s="29"/>
      <c r="F40" s="29"/>
      <c r="G40" s="29"/>
      <c r="H40" s="29"/>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30"/>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Cover</vt:lpstr>
      <vt:lpstr>Modification History</vt:lpstr>
      <vt:lpstr>Business Function</vt:lpstr>
      <vt:lpstr>Sign In</vt:lpstr>
      <vt:lpstr>Sign Up</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Toan Nguyen Thai</cp:lastModifiedBy>
  <dcterms:created xsi:type="dcterms:W3CDTF">2018-10-20T21:07:05Z</dcterms:created>
  <dcterms:modified xsi:type="dcterms:W3CDTF">2020-11-17T06:54:57Z</dcterms:modified>
</cp:coreProperties>
</file>