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nab\USA Batch\Batch 306\"/>
    </mc:Choice>
  </mc:AlternateContent>
  <xr:revisionPtr revIDLastSave="0" documentId="13_ncr:1_{F2103A1E-D339-4213-9385-28E843EC47FB}" xr6:coauthVersionLast="47" xr6:coauthVersionMax="47" xr10:uidLastSave="{00000000-0000-0000-0000-000000000000}"/>
  <bookViews>
    <workbookView xWindow="372" yWindow="372" windowWidth="17280" windowHeight="8964" activeTab="1" xr2:uid="{540C6710-E537-4CD3-BBB3-290ECD1BE48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E11" i="2"/>
  <c r="F11" i="2"/>
  <c r="G11" i="2"/>
  <c r="E12" i="2"/>
  <c r="F12" i="2"/>
  <c r="G12" i="2"/>
  <c r="E13" i="2"/>
  <c r="F13" i="2"/>
  <c r="G13" i="2"/>
  <c r="F10" i="2"/>
  <c r="E10" i="2"/>
  <c r="G5" i="2"/>
  <c r="F5" i="2"/>
  <c r="E5" i="2"/>
  <c r="G4" i="2"/>
  <c r="F4" i="2"/>
  <c r="E4" i="2"/>
  <c r="G3" i="2"/>
  <c r="F3" i="2"/>
  <c r="E3" i="2"/>
  <c r="G2" i="2"/>
  <c r="F2" i="2"/>
  <c r="E2" i="2"/>
  <c r="G53" i="1"/>
  <c r="G54" i="1"/>
  <c r="G55" i="1"/>
  <c r="G56" i="1"/>
  <c r="G52" i="1"/>
  <c r="F53" i="1"/>
  <c r="F54" i="1"/>
  <c r="F55" i="1"/>
  <c r="F56" i="1"/>
  <c r="F52" i="1"/>
  <c r="E53" i="1"/>
  <c r="E54" i="1"/>
  <c r="E55" i="1"/>
  <c r="E56" i="1"/>
  <c r="E5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<sst xmlns="http://schemas.openxmlformats.org/spreadsheetml/2006/main" count="80" uniqueCount="12">
  <si>
    <t>Start_Date</t>
  </si>
  <si>
    <t>No_of_Days</t>
  </si>
  <si>
    <t>End_Date_BD</t>
  </si>
  <si>
    <t>Serial_No</t>
  </si>
  <si>
    <t>End_Date_BD_SI</t>
  </si>
  <si>
    <t>Operator</t>
  </si>
  <si>
    <t>-</t>
  </si>
  <si>
    <t>+</t>
  </si>
  <si>
    <t>End_Date</t>
  </si>
  <si>
    <t>=IF(C2="+",B2+D2,B2-D2)</t>
  </si>
  <si>
    <t>=IF(C2="+",WORKDAY.INTL(B2,D2,1),WORKDAY.INTL(B2,-D2,1))</t>
  </si>
  <si>
    <t>=IF(C2="+",WORKDAY.INTL(B2,D2,11),WORKDAY.INTL(B2,-D2,11))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</si>
</sst>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quotePrefix="1" applyNumberFormat="1" applyBorder="1" applyAlignment="1">
      <alignment horizontal="center"/>
    </xf>
    <xf numFmtId="14" fontId="0" fillId="0" borderId="0" xfId="0" quotePrefix="1" applyNumberFormat="1" applyBorder="1" applyAlignment="1"/>
    <xf numFmtId="0" fontId="0" fillId="0" borderId="0" xfId="0" quotePrefix="1"/>
    <xf numFmtId="14" fontId="0" fillId="0" borderId="1" xfId="0" applyNumberFormat="1" applyBorder="1" applyAlignment="1"/>
    <xf numFmtId="14" fontId="0" fillId="0" borderId="1" xfId="0" applyNumberFormat="1" applyBorder="1"/>
  </cellXfs>
  <cellStyles count="2">
    <cellStyle name="Normal" xfId="0" builtinId="0"/>
    <cellStyle name="TableStyleLight1" xfId="1" xr:uid="{B37C2AD9-688B-4889-B477-361FF861F1A6}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9DA-AD6B-4C09-9F71-C46379B671BA}">
  <dimension ref="A1:G56"/>
  <sheetViews>
    <sheetView workbookViewId="0">
      <selection activeCell="G2" sqref="G2"/>
    </sheetView>
  </sheetViews>
  <sheetFormatPr defaultRowHeight="13.8" x14ac:dyDescent="0.3"/>
  <cols>
    <col min="1" max="7" width="17.6640625" customWidth="1"/>
    <col min="8" max="8" width="18.33203125" customWidth="1"/>
    <col min="9" max="9" width="16.77734375" customWidth="1"/>
  </cols>
  <sheetData>
    <row r="1" spans="1:7" x14ac:dyDescent="0.3">
      <c r="A1" s="1" t="s">
        <v>3</v>
      </c>
      <c r="B1" s="1" t="s">
        <v>0</v>
      </c>
      <c r="C1" s="1" t="s">
        <v>5</v>
      </c>
      <c r="D1" s="1" t="s">
        <v>1</v>
      </c>
      <c r="E1" s="1" t="s">
        <v>8</v>
      </c>
      <c r="F1" s="1" t="s">
        <v>2</v>
      </c>
      <c r="G1" s="1" t="s">
        <v>4</v>
      </c>
    </row>
    <row r="2" spans="1:7" x14ac:dyDescent="0.3">
      <c r="A2" s="2">
        <v>1</v>
      </c>
      <c r="B2" s="3">
        <v>44489</v>
      </c>
      <c r="C2" s="3" t="s">
        <v>6</v>
      </c>
      <c r="D2" s="2">
        <v>55</v>
      </c>
      <c r="E2" s="3">
        <f>IF(C2="+",B2+D2,B2-D2)</f>
        <v>44434</v>
      </c>
      <c r="F2" s="3">
        <f>IF(C2="+",WORKDAY.INTL(B2,D2,1),WORKDAY.INTL(B2,-D2,1))</f>
        <v>44412</v>
      </c>
      <c r="G2" s="3">
        <f>IF(C2="+",WORKDAY.INTL(B2,D2,11),WORKDAY.INTL(B2,-D2,11))</f>
        <v>44425</v>
      </c>
    </row>
    <row r="3" spans="1:7" x14ac:dyDescent="0.3">
      <c r="A3" s="2">
        <v>2</v>
      </c>
      <c r="B3" s="3">
        <v>41659</v>
      </c>
      <c r="C3" s="3" t="s">
        <v>7</v>
      </c>
      <c r="D3" s="2">
        <v>74</v>
      </c>
      <c r="E3" s="3">
        <f t="shared" ref="E3:E51" si="0">IF(C3="+",B3+D3,B3-D3)</f>
        <v>41733</v>
      </c>
      <c r="F3" s="3">
        <f t="shared" ref="F3:F51" si="1">IF(C3="+",WORKDAY.INTL(B3,D3,1),WORKDAY.INTL(B3,-D3,1))</f>
        <v>41761</v>
      </c>
      <c r="G3" s="3">
        <f t="shared" ref="G3:G51" si="2">IF(C3="+",WORKDAY.INTL(B3,D3,11),WORKDAY.INTL(B3,-D3,11))</f>
        <v>41745</v>
      </c>
    </row>
    <row r="4" spans="1:7" x14ac:dyDescent="0.3">
      <c r="A4" s="2">
        <v>3</v>
      </c>
      <c r="B4" s="3">
        <v>44292</v>
      </c>
      <c r="C4" s="3" t="s">
        <v>7</v>
      </c>
      <c r="D4" s="2">
        <v>88</v>
      </c>
      <c r="E4" s="3">
        <f t="shared" si="0"/>
        <v>44380</v>
      </c>
      <c r="F4" s="3">
        <f t="shared" si="1"/>
        <v>44414</v>
      </c>
      <c r="G4" s="3">
        <f t="shared" si="2"/>
        <v>44394</v>
      </c>
    </row>
    <row r="5" spans="1:7" x14ac:dyDescent="0.3">
      <c r="A5" s="2">
        <v>4</v>
      </c>
      <c r="B5" s="3">
        <v>43300</v>
      </c>
      <c r="C5" s="3" t="s">
        <v>6</v>
      </c>
      <c r="D5" s="2">
        <v>35</v>
      </c>
      <c r="E5" s="3">
        <f t="shared" si="0"/>
        <v>43265</v>
      </c>
      <c r="F5" s="3">
        <f t="shared" si="1"/>
        <v>43251</v>
      </c>
      <c r="G5" s="3">
        <f t="shared" si="2"/>
        <v>43259</v>
      </c>
    </row>
    <row r="6" spans="1:7" x14ac:dyDescent="0.3">
      <c r="A6" s="2">
        <v>5</v>
      </c>
      <c r="B6" s="3">
        <v>42645</v>
      </c>
      <c r="C6" s="3" t="s">
        <v>7</v>
      </c>
      <c r="D6" s="2">
        <v>58</v>
      </c>
      <c r="E6" s="3">
        <f t="shared" si="0"/>
        <v>42703</v>
      </c>
      <c r="F6" s="3">
        <f t="shared" si="1"/>
        <v>42725</v>
      </c>
      <c r="G6" s="3">
        <f t="shared" si="2"/>
        <v>42712</v>
      </c>
    </row>
    <row r="7" spans="1:7" x14ac:dyDescent="0.3">
      <c r="A7" s="2">
        <v>6</v>
      </c>
      <c r="B7" s="3">
        <v>45106</v>
      </c>
      <c r="C7" s="3" t="s">
        <v>6</v>
      </c>
      <c r="D7" s="2">
        <v>39</v>
      </c>
      <c r="E7" s="3">
        <f t="shared" si="0"/>
        <v>45067</v>
      </c>
      <c r="F7" s="3">
        <f t="shared" si="1"/>
        <v>45051</v>
      </c>
      <c r="G7" s="3">
        <f t="shared" si="2"/>
        <v>45061</v>
      </c>
    </row>
    <row r="8" spans="1:7" x14ac:dyDescent="0.3">
      <c r="A8" s="2">
        <v>7</v>
      </c>
      <c r="B8" s="3">
        <v>44505</v>
      </c>
      <c r="C8" s="3" t="s">
        <v>7</v>
      </c>
      <c r="D8" s="2">
        <v>32</v>
      </c>
      <c r="E8" s="3">
        <f t="shared" si="0"/>
        <v>44537</v>
      </c>
      <c r="F8" s="3">
        <f t="shared" si="1"/>
        <v>44551</v>
      </c>
      <c r="G8" s="3">
        <f t="shared" si="2"/>
        <v>44543</v>
      </c>
    </row>
    <row r="9" spans="1:7" x14ac:dyDescent="0.3">
      <c r="A9" s="2">
        <v>8</v>
      </c>
      <c r="B9" s="3">
        <v>39616</v>
      </c>
      <c r="C9" s="3" t="s">
        <v>6</v>
      </c>
      <c r="D9" s="2">
        <v>85</v>
      </c>
      <c r="E9" s="3">
        <f t="shared" si="0"/>
        <v>39531</v>
      </c>
      <c r="F9" s="3">
        <f t="shared" si="1"/>
        <v>39497</v>
      </c>
      <c r="G9" s="3">
        <f t="shared" si="2"/>
        <v>39517</v>
      </c>
    </row>
    <row r="10" spans="1:7" x14ac:dyDescent="0.3">
      <c r="A10" s="2">
        <v>9</v>
      </c>
      <c r="B10" s="3">
        <v>43149</v>
      </c>
      <c r="C10" s="3" t="s">
        <v>6</v>
      </c>
      <c r="D10" s="2">
        <v>89</v>
      </c>
      <c r="E10" s="3">
        <f t="shared" si="0"/>
        <v>43060</v>
      </c>
      <c r="F10" s="3">
        <f t="shared" si="1"/>
        <v>43025</v>
      </c>
      <c r="G10" s="3">
        <f t="shared" si="2"/>
        <v>43046</v>
      </c>
    </row>
    <row r="11" spans="1:7" x14ac:dyDescent="0.3">
      <c r="A11" s="2">
        <v>10</v>
      </c>
      <c r="B11" s="3">
        <v>44655</v>
      </c>
      <c r="C11" s="3" t="s">
        <v>7</v>
      </c>
      <c r="D11" s="2">
        <v>44</v>
      </c>
      <c r="E11" s="3">
        <f t="shared" si="0"/>
        <v>44699</v>
      </c>
      <c r="F11" s="3">
        <f t="shared" si="1"/>
        <v>44715</v>
      </c>
      <c r="G11" s="3">
        <f t="shared" si="2"/>
        <v>44706</v>
      </c>
    </row>
    <row r="12" spans="1:7" x14ac:dyDescent="0.3">
      <c r="A12" s="2">
        <v>11</v>
      </c>
      <c r="B12" s="3">
        <v>42823</v>
      </c>
      <c r="C12" s="3" t="s">
        <v>6</v>
      </c>
      <c r="D12" s="2">
        <v>49</v>
      </c>
      <c r="E12" s="3">
        <f t="shared" si="0"/>
        <v>42774</v>
      </c>
      <c r="F12" s="3">
        <f t="shared" si="1"/>
        <v>42754</v>
      </c>
      <c r="G12" s="3">
        <f t="shared" si="2"/>
        <v>42766</v>
      </c>
    </row>
    <row r="13" spans="1:7" x14ac:dyDescent="0.3">
      <c r="A13" s="2">
        <v>12</v>
      </c>
      <c r="B13" s="3">
        <v>43852</v>
      </c>
      <c r="C13" s="3" t="s">
        <v>6</v>
      </c>
      <c r="D13" s="2">
        <v>49</v>
      </c>
      <c r="E13" s="3">
        <f t="shared" si="0"/>
        <v>43803</v>
      </c>
      <c r="F13" s="3">
        <f t="shared" si="1"/>
        <v>43783</v>
      </c>
      <c r="G13" s="3">
        <f t="shared" si="2"/>
        <v>43795</v>
      </c>
    </row>
    <row r="14" spans="1:7" x14ac:dyDescent="0.3">
      <c r="A14" s="2">
        <v>13</v>
      </c>
      <c r="B14" s="3">
        <v>44445</v>
      </c>
      <c r="C14" s="3" t="s">
        <v>6</v>
      </c>
      <c r="D14" s="2">
        <v>75</v>
      </c>
      <c r="E14" s="3">
        <f t="shared" si="0"/>
        <v>44370</v>
      </c>
      <c r="F14" s="3">
        <f t="shared" si="1"/>
        <v>44340</v>
      </c>
      <c r="G14" s="3">
        <f t="shared" si="2"/>
        <v>44357</v>
      </c>
    </row>
    <row r="15" spans="1:7" x14ac:dyDescent="0.3">
      <c r="A15" s="2">
        <v>14</v>
      </c>
      <c r="B15" s="3">
        <v>43593</v>
      </c>
      <c r="C15" s="3" t="s">
        <v>7</v>
      </c>
      <c r="D15" s="2">
        <v>46</v>
      </c>
      <c r="E15" s="3">
        <f t="shared" si="0"/>
        <v>43639</v>
      </c>
      <c r="F15" s="3">
        <f t="shared" si="1"/>
        <v>43657</v>
      </c>
      <c r="G15" s="3">
        <f t="shared" si="2"/>
        <v>43647</v>
      </c>
    </row>
    <row r="16" spans="1:7" x14ac:dyDescent="0.3">
      <c r="A16" s="2">
        <v>15</v>
      </c>
      <c r="B16" s="3">
        <v>45305</v>
      </c>
      <c r="C16" s="3" t="s">
        <v>6</v>
      </c>
      <c r="D16" s="2">
        <v>75</v>
      </c>
      <c r="E16" s="3">
        <f t="shared" si="0"/>
        <v>45230</v>
      </c>
      <c r="F16" s="3">
        <f t="shared" si="1"/>
        <v>45201</v>
      </c>
      <c r="G16" s="3">
        <f t="shared" si="2"/>
        <v>45218</v>
      </c>
    </row>
    <row r="17" spans="1:7" x14ac:dyDescent="0.3">
      <c r="A17" s="2">
        <v>16</v>
      </c>
      <c r="B17" s="3">
        <v>44780</v>
      </c>
      <c r="C17" s="3" t="s">
        <v>7</v>
      </c>
      <c r="D17" s="2">
        <v>32</v>
      </c>
      <c r="E17" s="3">
        <f t="shared" si="0"/>
        <v>44812</v>
      </c>
      <c r="F17" s="3">
        <f t="shared" si="1"/>
        <v>44824</v>
      </c>
      <c r="G17" s="3">
        <f t="shared" si="2"/>
        <v>44817</v>
      </c>
    </row>
    <row r="18" spans="1:7" x14ac:dyDescent="0.3">
      <c r="A18" s="2">
        <v>17</v>
      </c>
      <c r="B18" s="3">
        <v>44131</v>
      </c>
      <c r="C18" s="3" t="s">
        <v>6</v>
      </c>
      <c r="D18" s="2">
        <v>37</v>
      </c>
      <c r="E18" s="3">
        <f t="shared" si="0"/>
        <v>44094</v>
      </c>
      <c r="F18" s="3">
        <f t="shared" si="1"/>
        <v>44078</v>
      </c>
      <c r="G18" s="3">
        <f t="shared" si="2"/>
        <v>44088</v>
      </c>
    </row>
    <row r="19" spans="1:7" x14ac:dyDescent="0.3">
      <c r="A19" s="2">
        <v>18</v>
      </c>
      <c r="B19" s="3">
        <v>43444</v>
      </c>
      <c r="C19" s="3" t="s">
        <v>6</v>
      </c>
      <c r="D19" s="2">
        <v>87</v>
      </c>
      <c r="E19" s="3">
        <f t="shared" si="0"/>
        <v>43357</v>
      </c>
      <c r="F19" s="3">
        <f t="shared" si="1"/>
        <v>43321</v>
      </c>
      <c r="G19" s="3">
        <f t="shared" si="2"/>
        <v>43342</v>
      </c>
    </row>
    <row r="20" spans="1:7" x14ac:dyDescent="0.3">
      <c r="A20" s="2">
        <v>19</v>
      </c>
      <c r="B20" s="3">
        <v>43985</v>
      </c>
      <c r="C20" s="3" t="s">
        <v>6</v>
      </c>
      <c r="D20" s="2">
        <v>51</v>
      </c>
      <c r="E20" s="3">
        <f t="shared" si="0"/>
        <v>43934</v>
      </c>
      <c r="F20" s="3">
        <f t="shared" si="1"/>
        <v>43914</v>
      </c>
      <c r="G20" s="3">
        <f t="shared" si="2"/>
        <v>43925</v>
      </c>
    </row>
    <row r="21" spans="1:7" x14ac:dyDescent="0.3">
      <c r="A21" s="2">
        <v>20</v>
      </c>
      <c r="B21" s="3">
        <v>41962</v>
      </c>
      <c r="C21" s="3" t="s">
        <v>6</v>
      </c>
      <c r="D21" s="2">
        <v>75</v>
      </c>
      <c r="E21" s="3">
        <f t="shared" si="0"/>
        <v>41887</v>
      </c>
      <c r="F21" s="3">
        <f t="shared" si="1"/>
        <v>41857</v>
      </c>
      <c r="G21" s="3">
        <f t="shared" si="2"/>
        <v>41874</v>
      </c>
    </row>
    <row r="22" spans="1:7" x14ac:dyDescent="0.3">
      <c r="A22" s="2">
        <v>21</v>
      </c>
      <c r="B22" s="3">
        <v>44760</v>
      </c>
      <c r="C22" s="3" t="s">
        <v>6</v>
      </c>
      <c r="D22" s="2">
        <v>87</v>
      </c>
      <c r="E22" s="3">
        <f t="shared" si="0"/>
        <v>44673</v>
      </c>
      <c r="F22" s="3">
        <f t="shared" si="1"/>
        <v>44637</v>
      </c>
      <c r="G22" s="3">
        <f t="shared" si="2"/>
        <v>44658</v>
      </c>
    </row>
    <row r="23" spans="1:7" x14ac:dyDescent="0.3">
      <c r="A23" s="2">
        <v>22</v>
      </c>
      <c r="B23" s="3">
        <v>42409</v>
      </c>
      <c r="C23" s="3" t="s">
        <v>6</v>
      </c>
      <c r="D23" s="2">
        <v>63</v>
      </c>
      <c r="E23" s="3">
        <f t="shared" si="0"/>
        <v>42346</v>
      </c>
      <c r="F23" s="3">
        <f t="shared" si="1"/>
        <v>42320</v>
      </c>
      <c r="G23" s="3">
        <f t="shared" si="2"/>
        <v>42335</v>
      </c>
    </row>
    <row r="24" spans="1:7" x14ac:dyDescent="0.3">
      <c r="A24" s="2">
        <v>23</v>
      </c>
      <c r="B24" s="3">
        <v>44485</v>
      </c>
      <c r="C24" s="3" t="s">
        <v>7</v>
      </c>
      <c r="D24" s="2">
        <v>86</v>
      </c>
      <c r="E24" s="3">
        <f t="shared" si="0"/>
        <v>44571</v>
      </c>
      <c r="F24" s="3">
        <f t="shared" si="1"/>
        <v>44606</v>
      </c>
      <c r="G24" s="3">
        <f t="shared" si="2"/>
        <v>44586</v>
      </c>
    </row>
    <row r="25" spans="1:7" x14ac:dyDescent="0.3">
      <c r="A25" s="2">
        <v>24</v>
      </c>
      <c r="B25" s="3">
        <v>44044</v>
      </c>
      <c r="C25" s="3" t="s">
        <v>7</v>
      </c>
      <c r="D25" s="2">
        <v>44</v>
      </c>
      <c r="E25" s="3">
        <f t="shared" si="0"/>
        <v>44088</v>
      </c>
      <c r="F25" s="3">
        <f t="shared" si="1"/>
        <v>44105</v>
      </c>
      <c r="G25" s="3">
        <f t="shared" si="2"/>
        <v>44096</v>
      </c>
    </row>
    <row r="26" spans="1:7" x14ac:dyDescent="0.3">
      <c r="A26" s="2">
        <v>25</v>
      </c>
      <c r="B26" s="3">
        <v>42764</v>
      </c>
      <c r="C26" s="3" t="s">
        <v>6</v>
      </c>
      <c r="D26" s="2">
        <v>43</v>
      </c>
      <c r="E26" s="3">
        <f t="shared" si="0"/>
        <v>42721</v>
      </c>
      <c r="F26" s="3">
        <f t="shared" si="1"/>
        <v>42704</v>
      </c>
      <c r="G26" s="3">
        <f t="shared" si="2"/>
        <v>42714</v>
      </c>
    </row>
    <row r="27" spans="1:7" x14ac:dyDescent="0.3">
      <c r="A27" s="2">
        <v>26</v>
      </c>
      <c r="B27" s="3">
        <v>44988</v>
      </c>
      <c r="C27" s="3" t="s">
        <v>6</v>
      </c>
      <c r="D27" s="2">
        <v>55</v>
      </c>
      <c r="E27" s="3">
        <f t="shared" si="0"/>
        <v>44933</v>
      </c>
      <c r="F27" s="3">
        <f t="shared" si="1"/>
        <v>44911</v>
      </c>
      <c r="G27" s="3">
        <f t="shared" si="2"/>
        <v>44924</v>
      </c>
    </row>
    <row r="28" spans="1:7" x14ac:dyDescent="0.3">
      <c r="A28" s="2">
        <v>27</v>
      </c>
      <c r="B28" s="3">
        <v>43617</v>
      </c>
      <c r="C28" s="3" t="s">
        <v>6</v>
      </c>
      <c r="D28" s="2">
        <v>67</v>
      </c>
      <c r="E28" s="3">
        <f t="shared" si="0"/>
        <v>43550</v>
      </c>
      <c r="F28" s="3">
        <f t="shared" si="1"/>
        <v>43524</v>
      </c>
      <c r="G28" s="3">
        <f t="shared" si="2"/>
        <v>43539</v>
      </c>
    </row>
    <row r="29" spans="1:7" x14ac:dyDescent="0.3">
      <c r="A29" s="2">
        <v>28</v>
      </c>
      <c r="B29" s="3">
        <v>43647</v>
      </c>
      <c r="C29" s="3" t="s">
        <v>6</v>
      </c>
      <c r="D29" s="2">
        <v>61</v>
      </c>
      <c r="E29" s="3">
        <f t="shared" si="0"/>
        <v>43586</v>
      </c>
      <c r="F29" s="3">
        <f t="shared" si="1"/>
        <v>43560</v>
      </c>
      <c r="G29" s="3">
        <f t="shared" si="2"/>
        <v>43575</v>
      </c>
    </row>
    <row r="30" spans="1:7" x14ac:dyDescent="0.3">
      <c r="A30" s="2">
        <v>29</v>
      </c>
      <c r="B30" s="3">
        <v>43678</v>
      </c>
      <c r="C30" s="3" t="s">
        <v>7</v>
      </c>
      <c r="D30" s="2">
        <v>76</v>
      </c>
      <c r="E30" s="3">
        <f t="shared" si="0"/>
        <v>43754</v>
      </c>
      <c r="F30" s="3">
        <f t="shared" si="1"/>
        <v>43784</v>
      </c>
      <c r="G30" s="3">
        <f t="shared" si="2"/>
        <v>43767</v>
      </c>
    </row>
    <row r="31" spans="1:7" x14ac:dyDescent="0.3">
      <c r="A31" s="2">
        <v>30</v>
      </c>
      <c r="B31" s="3">
        <v>43709</v>
      </c>
      <c r="C31" s="3" t="s">
        <v>6</v>
      </c>
      <c r="D31" s="2">
        <v>67</v>
      </c>
      <c r="E31" s="3">
        <f t="shared" si="0"/>
        <v>43642</v>
      </c>
      <c r="F31" s="3">
        <f t="shared" si="1"/>
        <v>43615</v>
      </c>
      <c r="G31" s="3">
        <f t="shared" si="2"/>
        <v>43631</v>
      </c>
    </row>
    <row r="32" spans="1:7" x14ac:dyDescent="0.3">
      <c r="A32" s="2">
        <v>31</v>
      </c>
      <c r="B32" s="3">
        <v>43739</v>
      </c>
      <c r="C32" s="3" t="s">
        <v>6</v>
      </c>
      <c r="D32" s="2">
        <v>39</v>
      </c>
      <c r="E32" s="3">
        <f t="shared" si="0"/>
        <v>43700</v>
      </c>
      <c r="F32" s="3">
        <f t="shared" si="1"/>
        <v>43684</v>
      </c>
      <c r="G32" s="3">
        <f t="shared" si="2"/>
        <v>43693</v>
      </c>
    </row>
    <row r="33" spans="1:7" x14ac:dyDescent="0.3">
      <c r="A33" s="2">
        <v>32</v>
      </c>
      <c r="B33" s="3">
        <v>43770</v>
      </c>
      <c r="C33" s="3" t="s">
        <v>7</v>
      </c>
      <c r="D33" s="2">
        <v>58</v>
      </c>
      <c r="E33" s="3">
        <f t="shared" si="0"/>
        <v>43828</v>
      </c>
      <c r="F33" s="3">
        <f t="shared" si="1"/>
        <v>43852</v>
      </c>
      <c r="G33" s="3">
        <f t="shared" si="2"/>
        <v>43838</v>
      </c>
    </row>
    <row r="34" spans="1:7" x14ac:dyDescent="0.3">
      <c r="A34" s="2">
        <v>33</v>
      </c>
      <c r="B34" s="3">
        <v>43800</v>
      </c>
      <c r="C34" s="3" t="s">
        <v>6</v>
      </c>
      <c r="D34" s="2">
        <v>59</v>
      </c>
      <c r="E34" s="3">
        <f t="shared" si="0"/>
        <v>43741</v>
      </c>
      <c r="F34" s="3">
        <f t="shared" si="1"/>
        <v>43718</v>
      </c>
      <c r="G34" s="3">
        <f t="shared" si="2"/>
        <v>43732</v>
      </c>
    </row>
    <row r="35" spans="1:7" x14ac:dyDescent="0.3">
      <c r="A35" s="2">
        <v>34</v>
      </c>
      <c r="B35" s="3">
        <v>43831</v>
      </c>
      <c r="C35" s="3" t="s">
        <v>7</v>
      </c>
      <c r="D35" s="2">
        <v>84</v>
      </c>
      <c r="E35" s="3">
        <f t="shared" si="0"/>
        <v>43915</v>
      </c>
      <c r="F35" s="3">
        <f t="shared" si="1"/>
        <v>43949</v>
      </c>
      <c r="G35" s="3">
        <f t="shared" si="2"/>
        <v>43929</v>
      </c>
    </row>
    <row r="36" spans="1:7" x14ac:dyDescent="0.3">
      <c r="A36" s="2">
        <v>35</v>
      </c>
      <c r="B36" s="3">
        <v>43862</v>
      </c>
      <c r="C36" s="3" t="s">
        <v>7</v>
      </c>
      <c r="D36" s="2">
        <v>38</v>
      </c>
      <c r="E36" s="3">
        <f t="shared" si="0"/>
        <v>43900</v>
      </c>
      <c r="F36" s="3">
        <f t="shared" si="1"/>
        <v>43915</v>
      </c>
      <c r="G36" s="3">
        <f t="shared" si="2"/>
        <v>43907</v>
      </c>
    </row>
    <row r="37" spans="1:7" x14ac:dyDescent="0.3">
      <c r="A37" s="2">
        <v>36</v>
      </c>
      <c r="B37" s="3">
        <v>43891</v>
      </c>
      <c r="C37" s="3" t="s">
        <v>6</v>
      </c>
      <c r="D37" s="2">
        <v>81</v>
      </c>
      <c r="E37" s="3">
        <f t="shared" si="0"/>
        <v>43810</v>
      </c>
      <c r="F37" s="3">
        <f t="shared" si="1"/>
        <v>43777</v>
      </c>
      <c r="G37" s="3">
        <f t="shared" si="2"/>
        <v>43797</v>
      </c>
    </row>
    <row r="38" spans="1:7" x14ac:dyDescent="0.3">
      <c r="A38" s="2">
        <v>37</v>
      </c>
      <c r="B38" s="3">
        <v>43922</v>
      </c>
      <c r="C38" s="3" t="s">
        <v>7</v>
      </c>
      <c r="D38" s="2">
        <v>84</v>
      </c>
      <c r="E38" s="3">
        <f t="shared" si="0"/>
        <v>44006</v>
      </c>
      <c r="F38" s="3">
        <f t="shared" si="1"/>
        <v>44040</v>
      </c>
      <c r="G38" s="3">
        <f t="shared" si="2"/>
        <v>44020</v>
      </c>
    </row>
    <row r="39" spans="1:7" x14ac:dyDescent="0.3">
      <c r="A39" s="2">
        <v>38</v>
      </c>
      <c r="B39" s="3">
        <v>43952</v>
      </c>
      <c r="C39" s="3" t="s">
        <v>7</v>
      </c>
      <c r="D39" s="2">
        <v>78</v>
      </c>
      <c r="E39" s="3">
        <f t="shared" si="0"/>
        <v>44030</v>
      </c>
      <c r="F39" s="3">
        <f t="shared" si="1"/>
        <v>44062</v>
      </c>
      <c r="G39" s="3">
        <f t="shared" si="2"/>
        <v>44043</v>
      </c>
    </row>
    <row r="40" spans="1:7" x14ac:dyDescent="0.3">
      <c r="A40" s="2">
        <v>39</v>
      </c>
      <c r="B40" s="3">
        <v>43983</v>
      </c>
      <c r="C40" s="3" t="s">
        <v>7</v>
      </c>
      <c r="D40" s="2">
        <v>84</v>
      </c>
      <c r="E40" s="3">
        <f t="shared" si="0"/>
        <v>44067</v>
      </c>
      <c r="F40" s="3">
        <f t="shared" si="1"/>
        <v>44099</v>
      </c>
      <c r="G40" s="3">
        <f t="shared" si="2"/>
        <v>44081</v>
      </c>
    </row>
    <row r="41" spans="1:7" x14ac:dyDescent="0.3">
      <c r="A41" s="2">
        <v>40</v>
      </c>
      <c r="B41" s="3">
        <v>44013</v>
      </c>
      <c r="C41" s="3" t="s">
        <v>7</v>
      </c>
      <c r="D41" s="2">
        <v>64</v>
      </c>
      <c r="E41" s="3">
        <f t="shared" si="0"/>
        <v>44077</v>
      </c>
      <c r="F41" s="3">
        <f t="shared" si="1"/>
        <v>44103</v>
      </c>
      <c r="G41" s="3">
        <f t="shared" si="2"/>
        <v>44088</v>
      </c>
    </row>
    <row r="42" spans="1:7" x14ac:dyDescent="0.3">
      <c r="A42" s="2">
        <v>41</v>
      </c>
      <c r="B42" s="3">
        <v>44044</v>
      </c>
      <c r="C42" s="3" t="s">
        <v>7</v>
      </c>
      <c r="D42" s="2">
        <v>88</v>
      </c>
      <c r="E42" s="3">
        <f t="shared" si="0"/>
        <v>44132</v>
      </c>
      <c r="F42" s="3">
        <f t="shared" si="1"/>
        <v>44167</v>
      </c>
      <c r="G42" s="3">
        <f t="shared" si="2"/>
        <v>44147</v>
      </c>
    </row>
    <row r="43" spans="1:7" x14ac:dyDescent="0.3">
      <c r="A43" s="2">
        <v>42</v>
      </c>
      <c r="B43" s="3">
        <v>44075</v>
      </c>
      <c r="C43" s="3" t="s">
        <v>6</v>
      </c>
      <c r="D43" s="2">
        <v>45</v>
      </c>
      <c r="E43" s="3">
        <f t="shared" si="0"/>
        <v>44030</v>
      </c>
      <c r="F43" s="3">
        <f t="shared" si="1"/>
        <v>44012</v>
      </c>
      <c r="G43" s="3">
        <f t="shared" si="2"/>
        <v>44022</v>
      </c>
    </row>
    <row r="44" spans="1:7" x14ac:dyDescent="0.3">
      <c r="A44" s="2">
        <v>43</v>
      </c>
      <c r="B44" s="3">
        <v>44105</v>
      </c>
      <c r="C44" s="3" t="s">
        <v>6</v>
      </c>
      <c r="D44" s="2">
        <v>43</v>
      </c>
      <c r="E44" s="3">
        <f t="shared" si="0"/>
        <v>44062</v>
      </c>
      <c r="F44" s="3">
        <f t="shared" si="1"/>
        <v>44046</v>
      </c>
      <c r="G44" s="3">
        <f t="shared" si="2"/>
        <v>44055</v>
      </c>
    </row>
    <row r="45" spans="1:7" x14ac:dyDescent="0.3">
      <c r="A45" s="2">
        <v>44</v>
      </c>
      <c r="B45" s="3">
        <v>44136</v>
      </c>
      <c r="C45" s="3" t="s">
        <v>7</v>
      </c>
      <c r="D45" s="2">
        <v>62</v>
      </c>
      <c r="E45" s="3">
        <f t="shared" si="0"/>
        <v>44198</v>
      </c>
      <c r="F45" s="3">
        <f t="shared" si="1"/>
        <v>44222</v>
      </c>
      <c r="G45" s="3">
        <f t="shared" si="2"/>
        <v>44208</v>
      </c>
    </row>
    <row r="46" spans="1:7" x14ac:dyDescent="0.3">
      <c r="A46" s="2">
        <v>45</v>
      </c>
      <c r="B46" s="3">
        <v>44166</v>
      </c>
      <c r="C46" s="3" t="s">
        <v>6</v>
      </c>
      <c r="D46" s="2">
        <v>55</v>
      </c>
      <c r="E46" s="3">
        <f t="shared" si="0"/>
        <v>44111</v>
      </c>
      <c r="F46" s="3">
        <f t="shared" si="1"/>
        <v>44089</v>
      </c>
      <c r="G46" s="3">
        <f t="shared" si="2"/>
        <v>44102</v>
      </c>
    </row>
    <row r="47" spans="1:7" x14ac:dyDescent="0.3">
      <c r="A47" s="2">
        <v>46</v>
      </c>
      <c r="B47" s="3">
        <v>44197</v>
      </c>
      <c r="C47" s="3" t="s">
        <v>6</v>
      </c>
      <c r="D47" s="2">
        <v>55</v>
      </c>
      <c r="E47" s="3">
        <f t="shared" si="0"/>
        <v>44142</v>
      </c>
      <c r="F47" s="3">
        <f t="shared" si="1"/>
        <v>44120</v>
      </c>
      <c r="G47" s="3">
        <f t="shared" si="2"/>
        <v>44133</v>
      </c>
    </row>
    <row r="48" spans="1:7" x14ac:dyDescent="0.3">
      <c r="A48" s="2">
        <v>47</v>
      </c>
      <c r="B48" s="3">
        <v>44228</v>
      </c>
      <c r="C48" s="3" t="s">
        <v>7</v>
      </c>
      <c r="D48" s="2">
        <v>40</v>
      </c>
      <c r="E48" s="3">
        <f t="shared" si="0"/>
        <v>44268</v>
      </c>
      <c r="F48" s="3">
        <f t="shared" si="1"/>
        <v>44284</v>
      </c>
      <c r="G48" s="3">
        <f t="shared" si="2"/>
        <v>44274</v>
      </c>
    </row>
    <row r="49" spans="1:7" x14ac:dyDescent="0.3">
      <c r="A49" s="2">
        <v>48</v>
      </c>
      <c r="B49" s="3">
        <v>44256</v>
      </c>
      <c r="C49" s="3" t="s">
        <v>7</v>
      </c>
      <c r="D49" s="2">
        <v>46</v>
      </c>
      <c r="E49" s="3">
        <f t="shared" si="0"/>
        <v>44302</v>
      </c>
      <c r="F49" s="3">
        <f t="shared" si="1"/>
        <v>44320</v>
      </c>
      <c r="G49" s="3">
        <f t="shared" si="2"/>
        <v>44309</v>
      </c>
    </row>
    <row r="50" spans="1:7" x14ac:dyDescent="0.3">
      <c r="A50" s="2">
        <v>49</v>
      </c>
      <c r="B50" s="3">
        <v>44287</v>
      </c>
      <c r="C50" s="3" t="s">
        <v>6</v>
      </c>
      <c r="D50" s="2">
        <v>37</v>
      </c>
      <c r="E50" s="3">
        <f t="shared" si="0"/>
        <v>44250</v>
      </c>
      <c r="F50" s="3">
        <f t="shared" si="1"/>
        <v>44236</v>
      </c>
      <c r="G50" s="3">
        <f t="shared" si="2"/>
        <v>44244</v>
      </c>
    </row>
    <row r="51" spans="1:7" x14ac:dyDescent="0.3">
      <c r="A51" s="2">
        <v>50</v>
      </c>
      <c r="B51" s="3">
        <v>44317</v>
      </c>
      <c r="C51" s="3" t="s">
        <v>6</v>
      </c>
      <c r="D51" s="2">
        <v>87</v>
      </c>
      <c r="E51" s="3">
        <f t="shared" si="0"/>
        <v>44230</v>
      </c>
      <c r="F51" s="3">
        <f t="shared" si="1"/>
        <v>44196</v>
      </c>
      <c r="G51" s="3">
        <f t="shared" si="2"/>
        <v>44216</v>
      </c>
    </row>
    <row r="52" spans="1:7" x14ac:dyDescent="0.3">
      <c r="A52" s="4">
        <v>51</v>
      </c>
      <c r="B52" s="5">
        <v>44348</v>
      </c>
      <c r="C52" s="5" t="s">
        <v>7</v>
      </c>
      <c r="D52" s="4">
        <v>82</v>
      </c>
      <c r="E52" s="5">
        <f>IF(C52="+",B52+D52,B52-D52)+10</f>
        <v>44440</v>
      </c>
      <c r="F52" s="5">
        <f>IF(C52="+",WORKDAY.INTL(B52,D52,1),WORKDAY.INTL(B52,-D52,1))+10</f>
        <v>44472</v>
      </c>
      <c r="G52" s="5">
        <f>IF(C52="+",WORKDAY.INTL(B52,D52,11),WORKDAY.INTL(B52,-D52,11))+10</f>
        <v>44453</v>
      </c>
    </row>
    <row r="53" spans="1:7" x14ac:dyDescent="0.3">
      <c r="A53" s="4">
        <v>52</v>
      </c>
      <c r="B53" s="5">
        <v>44378</v>
      </c>
      <c r="C53" s="5" t="s">
        <v>6</v>
      </c>
      <c r="D53" s="4">
        <v>63</v>
      </c>
      <c r="E53" s="5">
        <f t="shared" ref="E53:E56" si="3">IF(C53="+",B53+D53,B53-D53)+10</f>
        <v>44325</v>
      </c>
      <c r="F53" s="5">
        <f t="shared" ref="F53:F56" si="4">IF(C53="+",WORKDAY.INTL(B53,D53,1),WORKDAY.INTL(B53,-D53,1))+10</f>
        <v>44301</v>
      </c>
      <c r="G53" s="5">
        <f t="shared" ref="G53:G56" si="5">IF(C53="+",WORKDAY.INTL(B53,D53,11),WORKDAY.INTL(B53,-D53,11))+10</f>
        <v>44315</v>
      </c>
    </row>
    <row r="54" spans="1:7" x14ac:dyDescent="0.3">
      <c r="A54" s="4">
        <v>53</v>
      </c>
      <c r="B54" s="5">
        <v>44409</v>
      </c>
      <c r="C54" s="5" t="s">
        <v>6</v>
      </c>
      <c r="D54" s="4">
        <v>45</v>
      </c>
      <c r="E54" s="5">
        <f t="shared" si="3"/>
        <v>44374</v>
      </c>
      <c r="F54" s="5">
        <f t="shared" si="4"/>
        <v>44357</v>
      </c>
      <c r="G54" s="5">
        <f t="shared" si="5"/>
        <v>44367</v>
      </c>
    </row>
    <row r="55" spans="1:7" x14ac:dyDescent="0.3">
      <c r="A55" s="4">
        <v>54</v>
      </c>
      <c r="B55" s="5">
        <v>44440</v>
      </c>
      <c r="C55" s="5" t="s">
        <v>6</v>
      </c>
      <c r="D55" s="4">
        <v>47</v>
      </c>
      <c r="E55" s="5">
        <f t="shared" si="3"/>
        <v>44403</v>
      </c>
      <c r="F55" s="5">
        <f t="shared" si="4"/>
        <v>44385</v>
      </c>
      <c r="G55" s="5">
        <f t="shared" si="5"/>
        <v>44395</v>
      </c>
    </row>
    <row r="56" spans="1:7" x14ac:dyDescent="0.3">
      <c r="A56" s="4">
        <v>55</v>
      </c>
      <c r="B56" s="5">
        <v>44470</v>
      </c>
      <c r="C56" s="5" t="s">
        <v>6</v>
      </c>
      <c r="D56" s="4">
        <v>41</v>
      </c>
      <c r="E56" s="5">
        <f t="shared" si="3"/>
        <v>44439</v>
      </c>
      <c r="F56" s="5">
        <f t="shared" si="4"/>
        <v>44423</v>
      </c>
      <c r="G56" s="5">
        <f t="shared" si="5"/>
        <v>44432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F1E2-BF32-42F6-A13F-009B10E20E59}">
  <dimension ref="A1:G13"/>
  <sheetViews>
    <sheetView tabSelected="1" workbookViewId="0">
      <selection activeCell="G10" sqref="G10"/>
    </sheetView>
  </sheetViews>
  <sheetFormatPr defaultRowHeight="13.8" x14ac:dyDescent="0.3"/>
  <cols>
    <col min="1" max="1" width="8.5546875" customWidth="1"/>
    <col min="2" max="2" width="12.109375" customWidth="1"/>
    <col min="3" max="3" width="8" bestFit="1" customWidth="1"/>
    <col min="4" max="4" width="10.21875" bestFit="1" customWidth="1"/>
    <col min="5" max="5" width="19.88671875" customWidth="1"/>
    <col min="6" max="7" width="19.5546875" customWidth="1"/>
  </cols>
  <sheetData>
    <row r="1" spans="1:7" x14ac:dyDescent="0.3">
      <c r="A1" s="1" t="s">
        <v>3</v>
      </c>
      <c r="B1" s="1" t="s">
        <v>0</v>
      </c>
      <c r="C1" s="1" t="s">
        <v>5</v>
      </c>
      <c r="D1" s="1" t="s">
        <v>1</v>
      </c>
      <c r="E1" s="1" t="s">
        <v>8</v>
      </c>
      <c r="F1" s="1" t="s">
        <v>2</v>
      </c>
      <c r="G1" s="1" t="s">
        <v>4</v>
      </c>
    </row>
    <row r="2" spans="1:7" x14ac:dyDescent="0.3">
      <c r="A2" s="2">
        <v>1</v>
      </c>
      <c r="B2" s="3">
        <v>44489</v>
      </c>
      <c r="C2" s="3" t="s">
        <v>6</v>
      </c>
      <c r="D2" s="2">
        <v>55</v>
      </c>
      <c r="E2" s="3">
        <f>IF(C2="+",B2+D2,B2-D2)</f>
        <v>44434</v>
      </c>
      <c r="F2" s="3">
        <f>IF(C2="+",WORKDAY.INTL(B2,D2,1),WORKDAY.INTL(B2,-D2,1))</f>
        <v>44412</v>
      </c>
      <c r="G2" s="3">
        <f>IF(C2="+",WORKDAY.INTL(B2,D2,11),WORKDAY.INTL(B2,-D2,11))</f>
        <v>44425</v>
      </c>
    </row>
    <row r="3" spans="1:7" x14ac:dyDescent="0.3">
      <c r="A3" s="2">
        <v>2</v>
      </c>
      <c r="B3" s="3">
        <v>41659</v>
      </c>
      <c r="C3" s="3" t="s">
        <v>7</v>
      </c>
      <c r="D3" s="2">
        <v>74</v>
      </c>
      <c r="E3" s="3">
        <f t="shared" ref="E3:E5" si="0">IF(C3="+",B3+D3,B3-D3)</f>
        <v>41733</v>
      </c>
      <c r="F3" s="3">
        <f t="shared" ref="F3:F5" si="1">IF(C3="+",WORKDAY.INTL(B3,D3,1),WORKDAY.INTL(B3,-D3,1))</f>
        <v>41761</v>
      </c>
      <c r="G3" s="3">
        <f t="shared" ref="G3:G5" si="2">IF(C3="+",WORKDAY.INTL(B3,D3,11),WORKDAY.INTL(B3,-D3,11))</f>
        <v>41745</v>
      </c>
    </row>
    <row r="4" spans="1:7" x14ac:dyDescent="0.3">
      <c r="A4" s="2">
        <v>3</v>
      </c>
      <c r="B4" s="3">
        <v>44292</v>
      </c>
      <c r="C4" s="3" t="s">
        <v>7</v>
      </c>
      <c r="D4" s="2">
        <v>88</v>
      </c>
      <c r="E4" s="3">
        <f t="shared" si="0"/>
        <v>44380</v>
      </c>
      <c r="F4" s="3">
        <f t="shared" si="1"/>
        <v>44414</v>
      </c>
      <c r="G4" s="3">
        <f t="shared" si="2"/>
        <v>44394</v>
      </c>
    </row>
    <row r="5" spans="1:7" x14ac:dyDescent="0.3">
      <c r="A5" s="2">
        <v>4</v>
      </c>
      <c r="B5" s="3">
        <v>43300</v>
      </c>
      <c r="C5" s="3" t="s">
        <v>6</v>
      </c>
      <c r="D5" s="2">
        <v>35</v>
      </c>
      <c r="E5" s="3">
        <f t="shared" si="0"/>
        <v>43265</v>
      </c>
      <c r="F5" s="3">
        <f t="shared" si="1"/>
        <v>43251</v>
      </c>
      <c r="G5" s="3">
        <f t="shared" si="2"/>
        <v>43259</v>
      </c>
    </row>
    <row r="6" spans="1:7" x14ac:dyDescent="0.3">
      <c r="A6" s="6"/>
      <c r="B6" s="7"/>
      <c r="C6" s="7"/>
      <c r="D6" s="6"/>
      <c r="E6" s="7"/>
      <c r="F6" s="7"/>
      <c r="G6" s="7"/>
    </row>
    <row r="7" spans="1:7" x14ac:dyDescent="0.3">
      <c r="A7" s="6"/>
      <c r="B7" s="7"/>
      <c r="C7" s="7"/>
      <c r="D7" s="6"/>
      <c r="E7" s="8" t="s">
        <v>9</v>
      </c>
      <c r="F7" s="7"/>
      <c r="G7" s="7"/>
    </row>
    <row r="8" spans="1:7" x14ac:dyDescent="0.3">
      <c r="A8" s="6"/>
      <c r="B8" s="7"/>
      <c r="C8" s="7"/>
      <c r="D8" s="6"/>
      <c r="E8" s="7"/>
      <c r="F8" s="9" t="s">
        <v>10</v>
      </c>
      <c r="G8" s="7"/>
    </row>
    <row r="9" spans="1:7" x14ac:dyDescent="0.3">
      <c r="G9" s="10" t="s">
        <v>11</v>
      </c>
    </row>
    <row r="10" spans="1:7" x14ac:dyDescent="0.3">
      <c r="A10" s="2">
        <v>1</v>
      </c>
      <c r="B10" s="3">
        <v>44489</v>
      </c>
      <c r="C10" s="3" t="s">
        <v>6</v>
      </c>
      <c r="D10" s="2">
        <v>55</v>
      </c>
      <c r="E10" s="11">
        <f>IF(C10="+",B10+D10,B10-D10)</f>
        <v>44434</v>
      </c>
      <c r="F10" s="12">
        <f>IF(C10="+",WORKDAY.INTL(B10,D10,1),WORKDAY.INTL(B10,-D10,1))</f>
        <v>44412</v>
      </c>
      <c r="G10" s="12">
        <f>IF(C10="+",WORKDAY.INTL(B10,D10,11),WORKDAY.INTL(B10,-D10,11))</f>
        <v>44425</v>
      </c>
    </row>
    <row r="11" spans="1:7" x14ac:dyDescent="0.3">
      <c r="A11" s="2">
        <v>2</v>
      </c>
      <c r="B11" s="3">
        <v>41659</v>
      </c>
      <c r="C11" s="3" t="s">
        <v>7</v>
      </c>
      <c r="D11" s="2">
        <v>74</v>
      </c>
      <c r="E11" s="11">
        <f t="shared" ref="E11:E13" si="3">IF(C11="+",B11+D11,B11-D11)</f>
        <v>41733</v>
      </c>
      <c r="F11" s="12">
        <f t="shared" ref="F11:F13" si="4">IF(C11="+",WORKDAY.INTL(B11,D11,1),WORKDAY.INTL(B11,-D11,1))</f>
        <v>41761</v>
      </c>
      <c r="G11" s="12">
        <f t="shared" ref="G11:G13" si="5">IF(C11="+",WORKDAY.INTL(B11,D11,11),WORKDAY.INTL(B11,-D11,11))</f>
        <v>41745</v>
      </c>
    </row>
    <row r="12" spans="1:7" x14ac:dyDescent="0.3">
      <c r="A12" s="2">
        <v>3</v>
      </c>
      <c r="B12" s="3">
        <v>44292</v>
      </c>
      <c r="C12" s="3" t="s">
        <v>7</v>
      </c>
      <c r="D12" s="2">
        <v>88</v>
      </c>
      <c r="E12" s="11">
        <f t="shared" si="3"/>
        <v>44380</v>
      </c>
      <c r="F12" s="12">
        <f t="shared" si="4"/>
        <v>44414</v>
      </c>
      <c r="G12" s="12">
        <f t="shared" si="5"/>
        <v>44394</v>
      </c>
    </row>
    <row r="13" spans="1:7" x14ac:dyDescent="0.3">
      <c r="A13" s="2">
        <v>4</v>
      </c>
      <c r="B13" s="3">
        <v>43300</v>
      </c>
      <c r="C13" s="3" t="s">
        <v>6</v>
      </c>
      <c r="D13" s="2">
        <v>35</v>
      </c>
      <c r="E13" s="11">
        <f t="shared" si="3"/>
        <v>43265</v>
      </c>
      <c r="F13" s="12">
        <f t="shared" si="4"/>
        <v>43251</v>
      </c>
      <c r="G13" s="12">
        <f t="shared" si="5"/>
        <v>43259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Chakraborty</dc:creator>
  <cp:lastModifiedBy>Arnab Chakraborty</cp:lastModifiedBy>
  <dcterms:created xsi:type="dcterms:W3CDTF">2024-06-10T03:42:16Z</dcterms:created>
  <dcterms:modified xsi:type="dcterms:W3CDTF">2024-08-31T17:33:01Z</dcterms:modified>
</cp:coreProperties>
</file>