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A80F406B-3217-48B6-B31A-DC0A71B062BD}" xr6:coauthVersionLast="47" xr6:coauthVersionMax="47" xr10:uidLastSave="{00000000-0000-0000-0000-000000000000}"/>
  <bookViews>
    <workbookView xWindow="-110" yWindow="-110" windowWidth="19420" windowHeight="10420" xr2:uid="{451AB077-CD35-4318-9C9A-E21B085FC8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J5" i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<sst xmlns="http://schemas.openxmlformats.org/spreadsheetml/2006/main" count="25" uniqueCount="22">
  <si>
    <t>Activity</t>
  </si>
  <si>
    <t>O</t>
  </si>
  <si>
    <t>M</t>
  </si>
  <si>
    <t>P</t>
  </si>
  <si>
    <t>PERT</t>
  </si>
  <si>
    <t>START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</si>
  <si>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</si>
  <si>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</si>
  <si>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</si>
  <si>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</si>
  <si>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</si>
  <si>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</si>
  <si>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</si>
  <si>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</si>
  <si>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</si>
  <si>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FINISH</t>
  </si>
  <si>
    <t>Duration in Months</t>
  </si>
  <si>
    <t>Ceiling</t>
  </si>
  <si>
    <t>Floor</t>
  </si>
  <si>
    <t>Round</t>
  </si>
  <si>
    <t>STD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</si>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</sst>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6C2F-3516-42DA-859B-DEEF463751BD}">
  <dimension ref="B2:J15"/>
  <sheetViews>
    <sheetView tabSelected="1" workbookViewId="0">
      <selection activeCell="G4" sqref="G4"/>
    </sheetView>
  </sheetViews>
  <sheetFormatPr defaultRowHeight="14.5" x14ac:dyDescent="0.35"/>
  <cols>
    <col min="3" max="8" width="8.7265625" customWidth="1"/>
  </cols>
  <sheetData>
    <row r="2" spans="2:10" x14ac:dyDescent="0.35">
      <c r="C2" s="3" t="s">
        <v>16</v>
      </c>
      <c r="D2" s="3"/>
      <c r="E2" s="3"/>
      <c r="G2" t="s">
        <v>17</v>
      </c>
      <c r="H2" t="s">
        <v>18</v>
      </c>
      <c r="I2" t="s">
        <v>19</v>
      </c>
    </row>
    <row r="3" spans="2:10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4</v>
      </c>
      <c r="H3" t="s">
        <v>4</v>
      </c>
      <c r="I3" t="s">
        <v>4</v>
      </c>
      <c r="J3" t="s">
        <v>20</v>
      </c>
    </row>
    <row r="4" spans="2:10" x14ac:dyDescent="0.35">
      <c r="B4" t="s">
        <v>5</v>
      </c>
      <c r="C4">
        <v>0</v>
      </c>
      <c r="D4">
        <v>0</v>
      </c>
      <c r="E4">
        <v>0</v>
      </c>
      <c r="F4" s="2">
        <f>(C4+4*D4+E4)/6</f>
        <v>0</v>
      </c>
      <c r="G4">
        <f>CEILING(F4,1)</f>
        <v>0</v>
      </c>
      <c r="H4">
        <f>FLOOR(F4,1)</f>
        <v>0</v>
      </c>
      <c r="I4" s="1">
        <f>F4</f>
        <v>0</v>
      </c>
      <c r="J4" s="2">
        <f>(E4-C4)/6</f>
        <v>0</v>
      </c>
    </row>
    <row r="5" spans="2:10" x14ac:dyDescent="0.35">
      <c r="B5" t="s">
        <v>6</v>
      </c>
      <c r="C5">
        <v>1.5</v>
      </c>
      <c r="D5">
        <v>2</v>
      </c>
      <c r="E5">
        <v>15</v>
      </c>
      <c r="F5" s="2">
        <f t="shared" ref="F5:F15" si="0">(C5+4*D5+E5)/6</f>
        <v>4.083333333333333</v>
      </c>
      <c r="G5">
        <f t="shared" ref="G5:G15" si="1">CEILING(F5,1)</f>
        <v>5</v>
      </c>
      <c r="H5">
        <f t="shared" ref="H5:H15" si="2">FLOOR(F5,1)</f>
        <v>4</v>
      </c>
      <c r="I5" s="1">
        <f t="shared" ref="I5:I15" si="3">F5</f>
        <v>4.083333333333333</v>
      </c>
      <c r="J5" s="2">
        <f t="shared" ref="J5:J15" si="4">(E5-C5)/6</f>
        <v>2.25</v>
      </c>
    </row>
    <row r="6" spans="2:10" x14ac:dyDescent="0.35">
      <c r="B6" t="s">
        <v>7</v>
      </c>
      <c r="C6">
        <v>2</v>
      </c>
      <c r="D6">
        <v>3.5</v>
      </c>
      <c r="E6">
        <v>21</v>
      </c>
      <c r="F6" s="2">
        <f t="shared" si="0"/>
        <v>6.166666666666667</v>
      </c>
      <c r="G6">
        <f t="shared" si="1"/>
        <v>7</v>
      </c>
      <c r="H6">
        <f t="shared" si="2"/>
        <v>6</v>
      </c>
      <c r="I6" s="1">
        <f t="shared" si="3"/>
        <v>6.166666666666667</v>
      </c>
      <c r="J6" s="2">
        <f t="shared" si="4"/>
        <v>3.1666666666666665</v>
      </c>
    </row>
    <row r="7" spans="2:10" x14ac:dyDescent="0.35">
      <c r="B7" t="s">
        <v>8</v>
      </c>
      <c r="C7">
        <v>1</v>
      </c>
      <c r="D7">
        <v>1.5</v>
      </c>
      <c r="E7">
        <v>18</v>
      </c>
      <c r="F7" s="2">
        <f t="shared" si="0"/>
        <v>4.166666666666667</v>
      </c>
      <c r="G7">
        <f t="shared" si="1"/>
        <v>5</v>
      </c>
      <c r="H7">
        <f t="shared" si="2"/>
        <v>4</v>
      </c>
      <c r="I7" s="1">
        <f t="shared" si="3"/>
        <v>4.166666666666667</v>
      </c>
      <c r="J7" s="2">
        <f t="shared" si="4"/>
        <v>2.8333333333333335</v>
      </c>
    </row>
    <row r="8" spans="2:10" x14ac:dyDescent="0.35">
      <c r="B8" t="s">
        <v>9</v>
      </c>
      <c r="C8">
        <v>0.5</v>
      </c>
      <c r="D8">
        <v>1</v>
      </c>
      <c r="E8">
        <v>15</v>
      </c>
      <c r="F8" s="2">
        <f t="shared" si="0"/>
        <v>3.25</v>
      </c>
      <c r="G8">
        <f t="shared" si="1"/>
        <v>4</v>
      </c>
      <c r="H8">
        <f t="shared" si="2"/>
        <v>3</v>
      </c>
      <c r="I8" s="1">
        <f t="shared" si="3"/>
        <v>3.25</v>
      </c>
      <c r="J8" s="2">
        <f t="shared" si="4"/>
        <v>2.4166666666666665</v>
      </c>
    </row>
    <row r="9" spans="2:10" x14ac:dyDescent="0.35">
      <c r="B9" t="s">
        <v>10</v>
      </c>
      <c r="C9">
        <v>3</v>
      </c>
      <c r="D9">
        <v>5</v>
      </c>
      <c r="E9">
        <v>24</v>
      </c>
      <c r="F9" s="2">
        <f t="shared" si="0"/>
        <v>7.833333333333333</v>
      </c>
      <c r="G9">
        <f t="shared" si="1"/>
        <v>8</v>
      </c>
      <c r="H9">
        <f t="shared" si="2"/>
        <v>7</v>
      </c>
      <c r="I9" s="1">
        <f t="shared" si="3"/>
        <v>7.833333333333333</v>
      </c>
      <c r="J9" s="2">
        <f t="shared" si="4"/>
        <v>3.5</v>
      </c>
    </row>
    <row r="10" spans="2:10" x14ac:dyDescent="0.35">
      <c r="B10" t="s">
        <v>11</v>
      </c>
      <c r="C10">
        <v>1</v>
      </c>
      <c r="D10">
        <v>2</v>
      </c>
      <c r="E10">
        <v>16</v>
      </c>
      <c r="F10" s="2">
        <f t="shared" si="0"/>
        <v>4.166666666666667</v>
      </c>
      <c r="G10">
        <f t="shared" si="1"/>
        <v>5</v>
      </c>
      <c r="H10">
        <f t="shared" si="2"/>
        <v>4</v>
      </c>
      <c r="I10" s="1">
        <f t="shared" si="3"/>
        <v>4.166666666666667</v>
      </c>
      <c r="J10" s="2">
        <f t="shared" si="4"/>
        <v>2.5</v>
      </c>
    </row>
    <row r="11" spans="2:10" x14ac:dyDescent="0.35">
      <c r="B11" t="s">
        <v>12</v>
      </c>
      <c r="C11">
        <v>0.5</v>
      </c>
      <c r="D11">
        <v>1</v>
      </c>
      <c r="E11">
        <v>14</v>
      </c>
      <c r="F11" s="2">
        <f t="shared" si="0"/>
        <v>3.0833333333333335</v>
      </c>
      <c r="G11">
        <f t="shared" si="1"/>
        <v>4</v>
      </c>
      <c r="H11">
        <f t="shared" si="2"/>
        <v>3</v>
      </c>
      <c r="I11" s="1">
        <f t="shared" si="3"/>
        <v>3.0833333333333335</v>
      </c>
      <c r="J11" s="2">
        <f t="shared" si="4"/>
        <v>2.25</v>
      </c>
    </row>
    <row r="12" spans="2:10" x14ac:dyDescent="0.35">
      <c r="B12" t="s">
        <v>13</v>
      </c>
      <c r="C12">
        <v>2.5</v>
      </c>
      <c r="D12">
        <v>3.5</v>
      </c>
      <c r="E12">
        <v>25</v>
      </c>
      <c r="F12" s="2">
        <f t="shared" si="0"/>
        <v>6.916666666666667</v>
      </c>
      <c r="G12">
        <f t="shared" si="1"/>
        <v>7</v>
      </c>
      <c r="H12">
        <f t="shared" si="2"/>
        <v>6</v>
      </c>
      <c r="I12" s="1">
        <f t="shared" si="3"/>
        <v>6.916666666666667</v>
      </c>
      <c r="J12" s="2">
        <f t="shared" si="4"/>
        <v>3.75</v>
      </c>
    </row>
    <row r="13" spans="2:10" x14ac:dyDescent="0.35">
      <c r="B13" t="s">
        <v>14</v>
      </c>
      <c r="C13">
        <v>1</v>
      </c>
      <c r="D13">
        <v>3</v>
      </c>
      <c r="E13">
        <v>18</v>
      </c>
      <c r="F13" s="2">
        <f t="shared" si="0"/>
        <v>5.166666666666667</v>
      </c>
      <c r="G13">
        <f t="shared" si="1"/>
        <v>6</v>
      </c>
      <c r="H13">
        <f t="shared" si="2"/>
        <v>5</v>
      </c>
      <c r="I13" s="1">
        <f t="shared" si="3"/>
        <v>5.166666666666667</v>
      </c>
      <c r="J13" s="2">
        <f t="shared" si="4"/>
        <v>2.8333333333333335</v>
      </c>
    </row>
    <row r="14" spans="2:10" x14ac:dyDescent="0.35">
      <c r="B14" t="s">
        <v>21</v>
      </c>
      <c r="C14">
        <v>2</v>
      </c>
      <c r="D14">
        <v>3</v>
      </c>
      <c r="E14">
        <v>18</v>
      </c>
      <c r="F14" s="2">
        <f t="shared" si="0"/>
        <v>5.333333333333333</v>
      </c>
      <c r="G14">
        <f t="shared" si="1"/>
        <v>6</v>
      </c>
      <c r="H14">
        <f t="shared" si="2"/>
        <v>5</v>
      </c>
      <c r="I14" s="1">
        <f t="shared" si="3"/>
        <v>5.333333333333333</v>
      </c>
      <c r="J14" s="2">
        <f t="shared" si="4"/>
        <v>2.6666666666666665</v>
      </c>
    </row>
    <row r="15" spans="2:10" x14ac:dyDescent="0.35">
      <c r="B15" t="s">
        <v>15</v>
      </c>
      <c r="C15">
        <v>0</v>
      </c>
      <c r="D15">
        <v>0</v>
      </c>
      <c r="E15">
        <v>0</v>
      </c>
      <c r="F15" s="2">
        <f t="shared" si="0"/>
        <v>0</v>
      </c>
      <c r="G15">
        <f t="shared" si="1"/>
        <v>0</v>
      </c>
      <c r="H15">
        <f t="shared" si="2"/>
        <v>0</v>
      </c>
      <c r="I15" s="1">
        <f t="shared" si="3"/>
        <v>0</v>
      </c>
      <c r="J15" s="2">
        <f t="shared" si="4"/>
        <v>0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2022-11-02T18:01:29Z</dcterms:created>
  <dcterms:modified xsi:type="dcterms:W3CDTF">2022-11-02T18:50:22Z</dcterms:modified>
</cp:coreProperties>
</file>