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Business Analyst\USA BA 153\"/>
    </mc:Choice>
  </mc:AlternateContent>
  <xr:revisionPtr revIDLastSave="0" documentId="13_ncr:1_{4B11E3E2-9A4A-4010-AE53-9402F6327B80}" xr6:coauthVersionLast="47" xr6:coauthVersionMax="47" xr10:uidLastSave="{00000000-0000-0000-0000-000000000000}"/>
  <bookViews>
    <workbookView xWindow="-110" yWindow="-110" windowWidth="19420" windowHeight="10420" tabRatio="728" firstSheet="7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1" i="7"/>
  <c r="C10" i="7"/>
  <c r="E5" i="7"/>
  <c r="E6" i="7"/>
  <c r="E7" i="7"/>
  <c r="E4" i="7"/>
  <c r="D5" i="7"/>
  <c r="D6" i="7"/>
  <c r="D7" i="7"/>
  <c r="D4" i="7"/>
  <c r="C4" i="7"/>
  <c r="C5" i="7"/>
  <c r="C6" i="7"/>
  <c r="C7" i="7"/>
  <c r="K6" i="6"/>
  <c r="K8" i="6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18" i="3"/>
  <c r="J31" i="3"/>
  <c r="J19" i="3"/>
  <c r="R20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20" i="3"/>
  <c r="J21" i="3"/>
  <c r="J22" i="3"/>
  <c r="J23" i="3"/>
  <c r="J24" i="3"/>
  <c r="J25" i="3"/>
  <c r="J26" i="3"/>
  <c r="J27" i="3"/>
  <c r="J28" i="3"/>
  <c r="J29" i="3"/>
  <c r="J30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1" i="3"/>
  <c r="R22" i="3"/>
  <c r="R23" i="3"/>
  <c r="R24" i="3"/>
  <c r="R25" i="3"/>
  <c r="R26" i="3"/>
  <c r="R27" i="3"/>
  <c r="R28" i="3"/>
  <c r="R29" i="3"/>
  <c r="R30" i="3"/>
  <c r="R31" i="3"/>
  <c r="R32" i="3"/>
  <c r="I4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L3" authorId="0" shapeId="0" xr:uid="{9219775A-6AC0-407B-86EA-950B42605D7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<sst xmlns="http://schemas.openxmlformats.org/spreadsheetml/2006/main" count="3580" uniqueCount="1367">
  <si>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</si>
  <si>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</si>
  <si>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</si>
  <si>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</si>
  <si>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</si>
  <si>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</si>
  <si>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</si>
  <si>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</si>
  <si>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</si>
  <si>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</si>
  <si>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</si>
  <si>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</si>
  <si>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</si>
  <si>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</si>
  <si>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</si>
  <si>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</si>
  <si>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</si>
  <si>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</si>
  <si>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</si>
  <si>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</si>
  <si>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</si>
  <si>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</si>
  <si>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</si>
  <si>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</si>
  <si>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</si>
  <si>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</si>
  <si>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</si>
  <si>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</si>
  <si>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</si>
  <si>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</si>
  <si>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</si>
  <si>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</si>
  <si>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</si>
  <si>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</si>
  <si>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</si>
  <si>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</si>
  <si>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</si>
  <si>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</si>
  <si>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</si>
  <si>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</si>
  <si>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</si>
  <si>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</si>
  <si>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</si>
  <si>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</si>
  <si>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</si>
  <si>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</si>
  <si>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</si>
  <si>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</si>
  <si>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</si>
  <si>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</si>
  <si>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</si>
  <si>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</si>
  <si>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</si>
  <si>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</si>
  <si>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</si>
  <si>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</si>
  <si>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</si>
  <si>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</si>
  <si>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</si>
  <si>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</si>
  <si>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</si>
  <si>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</si>
  <si>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</si>
  <si>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</si>
  <si>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</si>
  <si>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</si>
  <si>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</si>
  <si>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</si>
  <si>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</si>
  <si>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</si>
  <si>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</si>
  <si>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</si>
  <si>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</si>
  <si>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</si>
  <si>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</si>
  <si>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</si>
  <si>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</si>
  <si>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</si>
  <si>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</si>
  <si>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</si>
  <si>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</si>
  <si>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</si>
  <si>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</si>
  <si>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</si>
  <si>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</si>
  <si>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</si>
  <si>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</si>
  <si>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</si>
  <si>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</si>
  <si>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</si>
  <si>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</si>
  <si>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</si>
  <si>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</si>
  <si>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</si>
  <si>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</si>
  <si>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</si>
  <si>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</si>
  <si>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</si>
  <si>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</si>
  <si>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</si>
  <si>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</si>
  <si>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</si>
  <si>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</si>
  <si>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</si>
  <si>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</si>
  <si>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</si>
  <si>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</si>
  <si>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</si>
  <si>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</si>
  <si>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</si>
  <si>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</si>
  <si>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</si>
  <si>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</si>
  <si>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</si>
  <si>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</si>
  <si>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</si>
  <si>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</si>
  <si>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</si>
  <si>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</si>
  <si>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</si>
  <si>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</si>
  <si>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</si>
  <si>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</si>
  <si>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</si>
  <si>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</si>
  <si>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</si>
  <si>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</si>
  <si>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</si>
  <si>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</si>
  <si>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</si>
  <si>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</si>
  <si>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</si>
  <si>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</si>
  <si>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</si>
  <si>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</si>
  <si>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</si>
  <si>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</si>
  <si>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</si>
  <si>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</si>
  <si>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</si>
  <si>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</si>
  <si>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</si>
  <si>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</si>
  <si>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</si>
  <si>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</si>
  <si>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</si>
  <si>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</si>
  <si>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</si>
  <si>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</si>
  <si>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</si>
  <si>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</si>
  <si>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</si>
  <si>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</si>
  <si>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</si>
  <si>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</si>
  <si>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</si>
  <si>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</si>
  <si>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</si>
  <si>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</si>
  <si>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</si>
  <si>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</si>
  <si>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</si>
  <si>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</si>
  <si>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</si>
  <si>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</si>
  <si>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</si>
  <si>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</si>
  <si>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</si>
  <si>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</si>
  <si>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</si>
  <si>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</si>
  <si>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</si>
  <si>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</si>
  <si>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</si>
  <si>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</si>
  <si>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</si>
  <si>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</si>
  <si>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</si>
  <si>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</si>
  <si>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</si>
  <si>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</si>
  <si>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</si>
  <si>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</si>
  <si>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</si>
  <si>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</si>
  <si>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</si>
  <si>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</si>
  <si>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</si>
  <si>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</si>
  <si>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</si>
  <si>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</si>
  <si>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</si>
  <si>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</si>
  <si>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</si>
  <si>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</si>
  <si>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</si>
  <si>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</si>
  <si>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</si>
  <si>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</si>
  <si>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</si>
  <si>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</si>
  <si>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</si>
  <si>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</si>
  <si>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</si>
  <si>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</si>
  <si>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</si>
  <si>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</si>
  <si>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</si>
  <si>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</si>
  <si>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</si>
  <si>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</si>
  <si>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</si>
  <si>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</si>
  <si>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</si>
  <si>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</si>
  <si>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</si>
  <si>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</si>
  <si>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</si>
  <si>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</si>
  <si>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</si>
  <si>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</si>
  <si>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</si>
  <si>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</si>
  <si>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</si>
  <si>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</si>
  <si>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</si>
  <si>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</si>
  <si>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</si>
  <si>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</si>
  <si>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</si>
  <si>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</si>
  <si>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</si>
  <si>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</si>
  <si>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</si>
  <si>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</si>
  <si>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</si>
  <si>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</si>
  <si>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</si>
  <si>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</si>
  <si>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</si>
  <si>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</si>
  <si>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</si>
  <si>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</si>
  <si>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</si>
  <si>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</si>
  <si>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</si>
  <si>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</si>
  <si>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</si>
  <si>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</si>
  <si>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</si>
  <si>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</si>
  <si>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</si>
  <si>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</si>
  <si>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</si>
  <si>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</si>
  <si>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</si>
  <si>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</si>
  <si>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</si>
  <si>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</si>
  <si>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</si>
  <si>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</si>
  <si>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</si>
  <si>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</si>
  <si>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</si>
  <si>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</si>
  <si>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</si>
  <si>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</si>
  <si>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</si>
  <si>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</si>
  <si>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</si>
  <si>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</si>
  <si>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</si>
  <si>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</si>
  <si>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</si>
  <si>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</si>
  <si>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</si>
  <si>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</si>
  <si>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</si>
  <si>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</si>
  <si>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</si>
  <si>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</si>
  <si>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</si>
  <si>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</si>
  <si>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</si>
  <si>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</si>
  <si>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</si>
  <si>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</si>
  <si>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</si>
  <si>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</si>
  <si>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</si>
  <si>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</si>
  <si>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</si>
  <si>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</si>
  <si>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</si>
  <si>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</si>
  <si>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</si>
  <si>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</si>
  <si>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</si>
  <si>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</si>
  <si>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</si>
  <si>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</si>
  <si>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</si>
  <si>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</si>
  <si>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</si>
  <si>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</si>
  <si>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</si>
  <si>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</si>
  <si>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</si>
  <si>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</si>
  <si>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</si>
  <si>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</si>
  <si>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</si>
  <si>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</si>
  <si>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</si>
  <si>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</si>
  <si>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</si>
  <si>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</si>
  <si>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</si>
  <si>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</si>
  <si>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</si>
  <si>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</si>
  <si>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</si>
  <si>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</si>
  <si>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</si>
  <si>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</si>
  <si>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</si>
  <si>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</si>
  <si>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</si>
  <si>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</si>
  <si>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</si>
  <si>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</si>
  <si>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</si>
  <si>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</si>
  <si>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</si>
  <si>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</si>
  <si>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</si>
  <si>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</si>
  <si>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</si>
  <si>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</si>
  <si>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</si>
  <si>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</si>
  <si>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</si>
  <si>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</si>
  <si>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</si>
  <si>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</si>
  <si>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</si>
  <si>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</si>
  <si>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</si>
  <si>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</si>
  <si>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</si>
  <si>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</si>
  <si>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</si>
  <si>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</si>
  <si>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</si>
  <si>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</si>
  <si>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</si>
  <si>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</si>
  <si>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</si>
  <si>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</si>
  <si>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</si>
  <si>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</si>
  <si>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</si>
  <si>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</si>
  <si>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</si>
  <si>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</si>
  <si>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</si>
  <si>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</si>
  <si>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</si>
  <si>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</si>
  <si>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</si>
  <si>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</si>
  <si>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</si>
  <si>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</si>
  <si>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</si>
  <si>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</si>
  <si>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</si>
  <si>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</si>
  <si>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</si>
  <si>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</si>
  <si>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</si>
  <si>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</si>
  <si>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</si>
  <si>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</si>
  <si>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</si>
  <si>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</si>
  <si>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</si>
  <si>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</si>
  <si>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</si>
  <si>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</si>
  <si>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</si>
  <si>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</si>
  <si>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</si>
  <si>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</si>
  <si>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</si>
  <si>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</si>
  <si>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</si>
  <si>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</si>
  <si>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</si>
  <si>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</si>
  <si>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</si>
  <si>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</si>
  <si>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</si>
  <si>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</si>
  <si>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</si>
  <si>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</si>
  <si>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</si>
  <si>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</si>
  <si>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</si>
  <si>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</si>
  <si>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</si>
  <si>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</si>
  <si>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</si>
  <si>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</si>
  <si>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</si>
  <si>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</si>
  <si>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</si>
  <si>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</si>
  <si>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</si>
  <si>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</si>
  <si>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</si>
  <si>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</si>
  <si>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</si>
  <si>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</si>
  <si>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</si>
  <si>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</si>
  <si>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</si>
  <si>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</si>
  <si>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</si>
  <si>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</si>
  <si>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</si>
  <si>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</si>
  <si>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</si>
  <si>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</si>
  <si>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</si>
  <si>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</si>
  <si>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</si>
  <si>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</si>
  <si>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</si>
  <si>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</si>
  <si>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</si>
  <si>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</si>
  <si>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</si>
  <si>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</si>
  <si>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</si>
  <si>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</si>
  <si>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</si>
  <si>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</si>
  <si>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</si>
  <si>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</si>
  <si>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</si>
  <si>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</si>
  <si>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</si>
  <si>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</si>
  <si>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</si>
  <si>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</si>
  <si>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</si>
  <si>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</si>
  <si>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</si>
  <si>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</si>
  <si>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</si>
  <si>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</si>
  <si>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</si>
  <si>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</si>
  <si>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</si>
  <si>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</si>
  <si>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</si>
  <si>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</si>
  <si>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</si>
  <si>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</si>
  <si>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</si>
  <si>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</si>
  <si>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</si>
  <si>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</si>
  <si>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</si>
  <si>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</si>
  <si>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</si>
  <si>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</si>
  <si>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</si>
  <si>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</si>
  <si>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</si>
  <si>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</si>
  <si>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</si>
  <si>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</si>
  <si>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</si>
  <si>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</si>
  <si>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</si>
  <si>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</si>
  <si>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</si>
  <si>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</si>
  <si>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</si>
  <si>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</si>
  <si>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</si>
  <si>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</si>
  <si>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</si>
  <si>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</si>
  <si>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</si>
  <si>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</si>
  <si>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</si>
  <si>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</si>
  <si>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</si>
  <si>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</si>
  <si>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</si>
  <si>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</si>
  <si>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</si>
  <si>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</si>
  <si>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</si>
  <si>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</si>
  <si>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</si>
  <si>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</si>
  <si>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</si>
  <si>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</si>
  <si>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</si>
  <si>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</si>
  <si>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</si>
  <si>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</si>
  <si>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</si>
  <si>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</si>
  <si>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</si>
  <si>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</si>
  <si>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</si>
  <si>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</si>
  <si>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</si>
  <si>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</si>
  <si>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</si>
  <si>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</si>
  <si>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</si>
  <si>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</si>
  <si>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</si>
  <si>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</si>
  <si>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</si>
  <si>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</si>
  <si>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</si>
  <si>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</si>
  <si>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</si>
  <si>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</si>
  <si>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</si>
  <si>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</si>
  <si>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</si>
  <si>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</si>
  <si>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</si>
  <si>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</si>
  <si>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</si>
  <si>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</si>
  <si>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</si>
  <si>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</si>
  <si>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</si>
  <si>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</si>
  <si>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</si>
  <si>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</si>
  <si>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</si>
  <si>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</si>
  <si>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</si>
  <si>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</si>
  <si>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</si>
  <si>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</si>
  <si>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</si>
  <si>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</si>
  <si>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</si>
  <si>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</si>
  <si>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</si>
  <si>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</si>
  <si>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</si>
  <si>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</si>
  <si>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</si>
  <si>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</si>
  <si>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</si>
  <si>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</si>
  <si>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</si>
  <si>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</si>
  <si>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</si>
  <si>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</si>
  <si>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</si>
  <si>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</si>
  <si>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</si>
  <si>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</si>
  <si>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</si>
  <si>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</si>
  <si>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</si>
  <si>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</si>
  <si>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</si>
  <si>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</si>
  <si>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</si>
  <si>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</si>
  <si>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</si>
  <si>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</si>
  <si>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</si>
  <si>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</si>
  <si>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</si>
  <si>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</si>
  <si>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</si>
  <si>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</si>
  <si>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</si>
  <si>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</si>
  <si>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</si>
  <si>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</si>
  <si>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</si>
  <si>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</si>
  <si>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</si>
  <si>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</si>
  <si>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</si>
  <si>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</si>
  <si>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</si>
  <si>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</si>
  <si>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</si>
  <si>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</si>
  <si>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</si>
  <si>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</si>
  <si>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</si>
  <si>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</si>
  <si>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</si>
  <si>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</si>
  <si>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</si>
  <si>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</si>
  <si>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</si>
  <si>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</si>
  <si>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</si>
  <si>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</si>
  <si>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</si>
  <si>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</si>
  <si>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</si>
  <si>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</si>
  <si>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</si>
  <si>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</si>
  <si>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</si>
  <si>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</si>
  <si>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</si>
  <si>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</si>
  <si>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</si>
  <si>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</si>
  <si>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</si>
  <si>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</si>
  <si>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</si>
  <si>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</si>
  <si>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</si>
  <si>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</si>
  <si>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</si>
  <si>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</si>
  <si>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</si>
  <si>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</si>
  <si>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</si>
  <si>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</si>
  <si>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</si>
  <si>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</si>
  <si>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</si>
  <si>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</si>
  <si>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</si>
  <si>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</si>
  <si>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</si>
  <si>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</si>
  <si>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</si>
  <si>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</si>
  <si>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</si>
  <si>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</si>
  <si>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</si>
  <si>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</si>
  <si>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</si>
  <si>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</si>
  <si>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</si>
  <si>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</si>
  <si>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</si>
  <si>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</si>
  <si>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</si>
  <si>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</si>
  <si>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</si>
  <si>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</si>
  <si>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</si>
  <si>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</si>
  <si>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</si>
  <si>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</si>
  <si>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</si>
  <si>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</si>
  <si>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</si>
  <si>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</si>
  <si>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</si>
  <si>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</si>
  <si>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</si>
  <si>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</si>
  <si>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</si>
  <si>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</si>
  <si>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</si>
  <si>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</si>
  <si>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</si>
  <si>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</si>
  <si>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</si>
  <si>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</si>
  <si>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</si>
  <si>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</si>
  <si>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</si>
  <si>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</si>
  <si>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</si>
  <si>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</si>
  <si>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</si>
  <si>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</si>
  <si>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</si>
  <si>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</si>
  <si>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</si>
  <si>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</si>
  <si>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</si>
  <si>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</si>
  <si>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</si>
  <si>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</si>
  <si>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</si>
  <si>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</si>
  <si>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</si>
  <si>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</si>
  <si>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</si>
  <si>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</si>
  <si>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</si>
  <si>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</si>
  <si>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</si>
  <si>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</si>
  <si>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</si>
  <si>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</si>
  <si>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</si>
  <si>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</si>
  <si>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</si>
  <si>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</si>
  <si>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</si>
  <si>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</si>
  <si>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</si>
  <si>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</si>
  <si>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</si>
  <si>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</si>
  <si>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</si>
  <si>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</si>
  <si>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</si>
  <si>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</si>
  <si>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</si>
  <si>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</si>
  <si>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</si>
  <si>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</si>
  <si>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</si>
  <si>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</si>
  <si>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</si>
  <si>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</si>
  <si>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</si>
  <si>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</si>
  <si>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</si>
  <si>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</si>
  <si>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</si>
  <si>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</si>
  <si>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</si>
  <si>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</si>
  <si>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</si>
  <si>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</si>
  <si>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</si>
  <si>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</si>
  <si>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</si>
  <si>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</si>
  <si>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</si>
  <si>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</si>
  <si>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</si>
  <si>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</si>
  <si>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</si>
  <si>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</si>
  <si>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</si>
  <si>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</si>
  <si>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</si>
  <si>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</si>
  <si>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</si>
  <si>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</si>
  <si>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</si>
  <si>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</si>
  <si>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</si>
  <si>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</si>
  <si>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</si>
  <si>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</si>
  <si>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</si>
  <si>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</si>
  <si>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</si>
  <si>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</si>
  <si>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</si>
  <si>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</si>
  <si>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</si>
  <si>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</si>
  <si>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</si>
  <si>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</si>
  <si>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</si>
  <si>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</si>
  <si>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</si>
  <si>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</si>
  <si>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</si>
  <si>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</si>
  <si>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</si>
  <si>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</si>
  <si>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</si>
  <si>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</si>
  <si>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</si>
  <si>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</si>
  <si>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</si>
  <si>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</si>
  <si>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</si>
  <si>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</si>
  <si>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</si>
  <si>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</si>
  <si>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</si>
  <si>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</si>
  <si>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</si>
  <si>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</si>
  <si>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</si>
  <si>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</si>
  <si>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</si>
  <si>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</si>
  <si>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</si>
  <si>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</si>
  <si>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</si>
  <si>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</si>
  <si>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</si>
  <si>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</si>
  <si>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</si>
  <si>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</si>
  <si>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</si>
  <si>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</si>
  <si>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</si>
  <si>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</si>
  <si>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</si>
  <si>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</si>
  <si>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</si>
  <si>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</si>
  <si>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</si>
  <si>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</si>
  <si>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</si>
  <si>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</si>
  <si>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</si>
  <si>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</si>
  <si>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</si>
  <si>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</si>
  <si>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</si>
  <si>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</si>
  <si>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</si>
  <si>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</si>
  <si>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</si>
  <si>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</si>
  <si>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</si>
  <si>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</si>
  <si>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</si>
  <si>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</si>
  <si>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</si>
  <si>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</si>
  <si>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</si>
  <si>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</si>
  <si>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</si>
  <si>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</si>
  <si>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</si>
  <si>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</si>
  <si>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</si>
  <si>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</si>
  <si>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</si>
  <si>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</si>
  <si>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</si>
  <si>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</si>
  <si>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</si>
  <si>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</si>
  <si>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</si>
  <si>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</si>
  <si>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</si>
  <si>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</si>
  <si>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</si>
  <si>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</si>
  <si>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</si>
  <si>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</si>
  <si>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</si>
  <si>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</si>
  <si>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</si>
  <si>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</si>
  <si>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</si>
  <si>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</si>
  <si>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</si>
  <si>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</si>
  <si>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</si>
  <si>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</si>
  <si>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</si>
  <si>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</si>
  <si>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</si>
  <si>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</si>
  <si>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</si>
  <si>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</si>
  <si>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</si>
  <si>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</si>
  <si>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</si>
  <si>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</si>
  <si>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</si>
  <si>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</si>
  <si>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</si>
  <si>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</si>
  <si>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</si>
  <si>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</si>
  <si>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</si>
  <si>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</si>
  <si>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</si>
  <si>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</si>
  <si>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</si>
  <si>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</si>
  <si>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</si>
  <si>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</si>
  <si>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</si>
  <si>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</si>
  <si>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</si>
  <si>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</si>
  <si>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</si>
  <si>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</si>
  <si>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</si>
  <si>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</si>
  <si>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</si>
  <si>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</si>
  <si>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</si>
  <si>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</si>
  <si>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</si>
  <si>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</si>
  <si>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</si>
  <si>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</si>
  <si>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</si>
  <si>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</si>
  <si>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</si>
  <si>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</si>
  <si>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</si>
  <si>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</si>
  <si>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</si>
  <si>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</si>
  <si>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</si>
  <si>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</si>
  <si>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</si>
  <si>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</si>
  <si>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</si>
  <si>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</si>
  <si>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</si>
  <si>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</si>
  <si>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</si>
  <si>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</si>
  <si>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</si>
  <si>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</si>
  <si>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</si>
  <si>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</si>
  <si>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</si>
  <si>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</si>
  <si>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</si>
  <si>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</si>
  <si>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</si>
  <si>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</si>
  <si>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</si>
  <si>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</si>
  <si>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</si>
  <si>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</si>
  <si>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</si>
  <si>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</si>
  <si>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</si>
  <si>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</si>
  <si>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</si>
  <si>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</si>
  <si>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</si>
  <si>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</si>
  <si>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</si>
  <si>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</si>
  <si>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</si>
  <si>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</si>
  <si>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</si>
  <si>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</si>
  <si>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</si>
  <si>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</si>
  <si>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</si>
  <si>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</si>
  <si>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</si>
  <si>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</si>
  <si>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</si>
  <si>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</si>
  <si>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</si>
  <si>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</si>
  <si>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</si>
  <si>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</si>
  <si>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</si>
  <si>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</si>
  <si>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</si>
  <si>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</si>
  <si>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</si>
  <si>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</si>
  <si>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</si>
  <si>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</si>
  <si>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</si>
  <si>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</si>
  <si>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</si>
  <si>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</si>
  <si>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</si>
  <si>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</si>
  <si>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</si>
  <si>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</si>
  <si>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</si>
  <si>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</si>
  <si>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</si>
  <si>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</si>
  <si>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</si>
  <si>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</si>
  <si>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</si>
  <si>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</si>
  <si>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</si>
  <si>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</si>
  <si>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</si>
  <si>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</si>
  <si>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</si>
  <si>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</si>
  <si>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</si>
  <si>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</si>
  <si>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</si>
  <si>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</si>
  <si>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</si>
  <si>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</si>
  <si>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</si>
  <si>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</si>
  <si>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</si>
  <si>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</si>
  <si>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</si>
  <si>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</si>
  <si>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</si>
  <si>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</si>
  <si>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</si>
  <si>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</si>
  <si>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</si>
  <si>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</si>
  <si>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</si>
  <si>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</si>
  <si>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</si>
  <si>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</si>
  <si>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</si>
  <si>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</si>
  <si>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</si>
  <si>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</si>
  <si>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</si>
  <si>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</si>
  <si>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</si>
  <si>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</si>
  <si>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</si>
  <si>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</si>
  <si>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</si>
  <si>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</si>
  <si>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</si>
  <si>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</si>
  <si>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</si>
  <si>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</si>
  <si>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</si>
  <si>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</si>
  <si>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</si>
  <si>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</si>
  <si>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</si>
  <si>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</si>
  <si>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</si>
  <si>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</si>
  <si>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</si>
  <si>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</si>
  <si>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</si>
  <si>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</si>
  <si>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</si>
  <si>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</si>
  <si>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</si>
  <si>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</si>
  <si>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</si>
  <si>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</si>
  <si>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</si>
  <si>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</si>
  <si>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</si>
  <si>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</si>
  <si>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</si>
  <si>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</si>
  <si>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</si>
  <si>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</si>
  <si>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</si>
  <si>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</si>
  <si>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</si>
  <si>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</si>
  <si>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</si>
  <si>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</si>
  <si>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</si>
  <si>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</si>
  <si>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</si>
  <si>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</si>
  <si>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</si>
  <si>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</si>
  <si>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</si>
  <si>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</si>
  <si>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</si>
  <si>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</si>
  <si>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</si>
  <si>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</si>
  <si>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</si>
  <si>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</si>
  <si>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</si>
  <si>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</si>
  <si>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</si>
  <si>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</si>
  <si>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</si>
  <si>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</si>
  <si>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</si>
  <si>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</si>
  <si>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</si>
  <si>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</si>
  <si>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</si>
  <si>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</si>
  <si>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</si>
  <si>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</si>
  <si>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</si>
  <si>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</si>
  <si>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</si>
  <si>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</si>
  <si>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</si>
  <si>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</si>
  <si>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</si>
  <si>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</si>
  <si>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</si>
  <si>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</si>
  <si>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</si>
  <si>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</si>
  <si>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</si>
  <si>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</si>
  <si>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</si>
  <si>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</si>
  <si>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</si>
  <si>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</si>
  <si>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</si>
  <si>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</si>
  <si>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</si>
  <si>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</si>
  <si>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</si>
  <si>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</si>
  <si>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</si>
  <si>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</si>
  <si>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</si>
  <si>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</si>
  <si>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</si>
  <si>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</si>
  <si>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</si>
  <si>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</si>
  <si>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</si>
  <si>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</si>
  <si>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</si>
  <si>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</si>
  <si>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</si>
  <si>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</si>
  <si>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</si>
  <si>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</si>
  <si>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</si>
  <si>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</si>
  <si>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</si>
  <si>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</si>
  <si>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</si>
  <si>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</si>
  <si>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</si>
  <si>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</si>
  <si>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</si>
  <si>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</si>
  <si>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</si>
  <si>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</si>
  <si>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</si>
  <si>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</si>
  <si>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</si>
  <si>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</si>
  <si>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</si>
  <si>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</si>
  <si>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</si>
  <si>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</si>
  <si>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</si>
  <si>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</si>
  <si>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</si>
  <si>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</si>
  <si>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</si>
  <si>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</si>
  <si>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</si>
  <si>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</si>
  <si>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</si>
  <si>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</si>
  <si>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</si>
  <si>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</si>
  <si>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</si>
  <si>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</si>
  <si>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</si>
  <si>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</si>
  <si>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</si>
  <si>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</si>
  <si>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</si>
  <si>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</si>
  <si>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</si>
  <si>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</si>
  <si>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</si>
  <si>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</si>
  <si>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</si>
  <si>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</si>
  <si>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</si>
  <si>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</si>
  <si>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</si>
  <si>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</si>
  <si>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</si>
  <si>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</si>
  <si>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</si>
  <si>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</si>
  <si>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</si>
  <si>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</si>
  <si>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</si>
  <si>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</si>
  <si>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</si>
  <si>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</si>
  <si>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</si>
  <si>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</si>
  <si>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</si>
  <si>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</si>
  <si>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</si>
  <si>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</si>
  <si>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</si>
  <si>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</si>
  <si>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</si>
  <si>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</si>
  <si>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</si>
  <si>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</si>
  <si>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</si>
  <si>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</si>
  <si>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</si>
  <si>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</si>
  <si>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</si>
  <si>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</si>
  <si>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</si>
  <si>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</si>
  <si>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</si>
  <si>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</si>
  <si>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</si>
  <si>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</si>
  <si>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</si>
  <si>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</si>
  <si>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</si>
  <si>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</si>
  <si>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</si>
  <si>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</si>
  <si>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</si>
  <si>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</si>
  <si>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</si>
  <si>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</si>
  <si>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</si>
  <si>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</si>
  <si>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</si>
  <si>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</si>
  <si>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</si>
  <si>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</si>
  <si>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</si>
  <si>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</si>
  <si>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</si>
  <si>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</si>
  <si>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</si>
  <si>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</si>
  <si>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</si>
  <si>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</si>
  <si>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</si>
  <si>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</si>
  <si>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</si>
  <si>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</si>
  <si>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</si>
  <si>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</si>
  <si>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</si>
  <si>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</si>
  <si>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</si>
  <si>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</si>
  <si>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</si>
  <si>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</si>
  <si>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</si>
  <si>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</si>
  <si>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</si>
  <si>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</si>
  <si>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</si>
  <si>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</si>
  <si>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</si>
  <si>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</si>
  <si>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</si>
  <si>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</si>
  <si>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</si>
  <si>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</si>
  <si>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</si>
  <si>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</si>
  <si>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</si>
  <si>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</si>
  <si>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</si>
  <si>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</si>
  <si>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</si>
  <si>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</si>
  <si>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</si>
  <si>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</si>
  <si>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</si>
  <si>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</si>
  <si>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</si>
  <si>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</si>
  <si>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</si>
  <si>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</si>
  <si>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</si>
  <si>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</si>
  <si>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</si>
  <si>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</si>
  <si>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</si>
  <si>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</si>
  <si>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</si>
  <si>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</si>
  <si>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</si>
  <si>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</si>
  <si>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</si>
  <si>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</si>
  <si>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</si>
  <si>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</si>
  <si>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</si>
  <si>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</si>
  <si>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</si>
  <si>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</si>
  <si>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</si>
  <si>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</si>
  <si>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</si>
  <si>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</si>
  <si>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</si>
  <si>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</si>
  <si>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</si>
  <si>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</si>
  <si>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</si>
  <si>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</si>
  <si>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</si>
  <si>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</si>
  <si>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</si>
  <si>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</si>
  <si>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</si>
  <si>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</si>
  <si>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</si>
  <si>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</si>
  <si>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</si>
  <si>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</si>
  <si>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</si>
  <si>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</si>
  <si>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</si>
  <si>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</si>
  <si>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</si>
  <si>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</si>
  <si>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</si>
  <si>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</si>
  <si>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</si>
  <si>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</si>
  <si>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</si>
  <si>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</si>
  <si>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</si>
  <si>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</si>
  <si>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</si>
  <si>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</si>
  <si>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</si>
  <si>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</si>
  <si>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>Food</t>
  </si>
  <si>
    <t>Tower</t>
  </si>
  <si>
    <t>Arun Mukherjee</t>
  </si>
  <si>
    <t>Barun Dutta</t>
  </si>
  <si>
    <t>Avi Sanyal</t>
  </si>
  <si>
    <t>Tathagata Sen</t>
  </si>
  <si>
    <t xml:space="preserve">   aMAl   kumar   das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</si>
  <si>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</si>
  <si>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</si>
  <si>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</si>
  <si>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</si>
  <si>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</si>
  <si>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</si>
  <si>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</si>
  <si>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</si>
  <si>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</si>
  <si>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</si>
  <si>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Delete Content but not Formatting</t>
  </si>
  <si>
    <t>Delete Formatting but not Content</t>
  </si>
  <si>
    <t>Delete everything</t>
  </si>
  <si>
    <t>The boy is the
best student in
the whole class
at present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</si>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</sst>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17" fillId="10" borderId="0" xfId="0" applyFont="1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40" zoomScaleNormal="140" workbookViewId="0">
      <selection activeCell="C4" sqref="C4"/>
    </sheetView>
  </sheetViews>
  <sheetFormatPr defaultRowHeight="14.5"/>
  <cols>
    <col min="2" max="2" width="30.54296875" bestFit="1" customWidth="1"/>
    <col min="3" max="3" width="32.1796875" customWidth="1"/>
  </cols>
  <sheetData>
    <row r="3" spans="2:4">
      <c r="B3" s="3" t="s">
        <v>0</v>
      </c>
      <c r="C3" s="3" t="s">
        <v>1</v>
      </c>
    </row>
    <row r="4" spans="2:4">
      <c r="B4" s="1" t="s">
        <v>2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I4" sqref="I4"/>
    </sheetView>
  </sheetViews>
  <sheetFormatPr defaultRowHeight="14.5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D14"/>
  <sheetViews>
    <sheetView tabSelected="1" workbookViewId="0">
      <selection activeCell="D13" sqref="D13"/>
    </sheetView>
  </sheetViews>
  <sheetFormatPr defaultRowHeight="14.5"/>
  <cols>
    <col min="2" max="2" width="45.81640625" customWidth="1"/>
    <col min="4" max="4" width="26.36328125" customWidth="1"/>
  </cols>
  <sheetData>
    <row r="3" spans="2:4">
      <c r="B3" s="6" t="s">
        <v>41</v>
      </c>
    </row>
    <row r="4" spans="2:4">
      <c r="B4" s="46" t="s">
        <v>52</v>
      </c>
      <c r="D4" s="44" t="s">
        <v>1361</v>
      </c>
    </row>
    <row r="5" spans="2:4">
      <c r="B5" s="46" t="s">
        <v>53</v>
      </c>
    </row>
    <row r="6" spans="2:4">
      <c r="B6" s="46" t="s">
        <v>55</v>
      </c>
    </row>
    <row r="7" spans="2:4">
      <c r="B7" s="46" t="s">
        <v>54</v>
      </c>
    </row>
    <row r="9" spans="2:4">
      <c r="B9" s="6" t="s">
        <v>56</v>
      </c>
    </row>
    <row r="10" spans="2:4">
      <c r="B10" s="14" t="s">
        <v>1362</v>
      </c>
    </row>
    <row r="11" spans="2:4">
      <c r="B11" s="14" t="s">
        <v>1363</v>
      </c>
    </row>
    <row r="12" spans="2:4">
      <c r="B12" s="14" t="s">
        <v>1364</v>
      </c>
    </row>
    <row r="13" spans="2:4">
      <c r="B13" s="14" t="s">
        <v>1365</v>
      </c>
    </row>
    <row r="14" spans="2:4">
      <c r="B14" s="14" t="s">
        <v>1366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5"/>
  <cols>
    <col min="1" max="1" width="12.453125" bestFit="1" customWidth="1"/>
    <col min="2" max="2" width="11.81640625" bestFit="1" customWidth="1"/>
    <col min="3" max="3" width="12.26953125" bestFit="1" customWidth="1"/>
    <col min="4" max="4" width="11.7265625" bestFit="1" customWidth="1"/>
    <col min="5" max="5" width="9.726562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5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5"/>
  <cols>
    <col min="4" max="5" width="10.453125" bestFit="1" customWidth="1"/>
    <col min="7" max="7" width="10.453125" bestFit="1" customWidth="1"/>
    <col min="8" max="8" width="5.453125" bestFit="1" customWidth="1"/>
    <col min="9" max="9" width="10.26953125" bestFit="1" customWidth="1"/>
    <col min="10" max="10" width="12.2695312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5"/>
  <cols>
    <col min="11" max="11" width="5.7265625" bestFit="1" customWidth="1"/>
    <col min="12" max="12" width="10.54296875" bestFit="1" customWidth="1"/>
    <col min="13" max="13" width="13.54296875" bestFit="1" customWidth="1"/>
    <col min="14" max="14" width="5.7265625" bestFit="1" customWidth="1"/>
    <col min="15" max="15" width="10.54296875" bestFit="1" customWidth="1"/>
    <col min="16" max="16" width="13.5429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S32"/>
  <sheetViews>
    <sheetView topLeftCell="A16" workbookViewId="0">
      <selection activeCell="C4" sqref="C4"/>
    </sheetView>
  </sheetViews>
  <sheetFormatPr defaultRowHeight="14.5"/>
  <cols>
    <col min="3" max="3" width="9.36328125" customWidth="1"/>
  </cols>
  <sheetData>
    <row r="3" spans="2:19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19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>
        <v>63.44</v>
      </c>
      <c r="I4">
        <f>AVERAGE(E4:G13)</f>
        <v>63.440000000000012</v>
      </c>
    </row>
    <row r="5" spans="2:19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</row>
    <row r="6" spans="2:19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>
        <v>63.44</v>
      </c>
    </row>
    <row r="7" spans="2:19">
      <c r="B7" s="1">
        <v>4</v>
      </c>
      <c r="C7" s="1" t="s">
        <v>17</v>
      </c>
      <c r="D7" s="1" t="s">
        <v>16</v>
      </c>
      <c r="E7" s="1">
        <v>63.44</v>
      </c>
      <c r="F7" s="1">
        <v>34</v>
      </c>
      <c r="G7" s="1">
        <v>23</v>
      </c>
    </row>
    <row r="8" spans="2:19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</row>
    <row r="9" spans="2:19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</row>
    <row r="10" spans="2:19">
      <c r="B10" s="1">
        <v>7</v>
      </c>
      <c r="C10" s="1" t="s">
        <v>20</v>
      </c>
      <c r="D10" s="1" t="s">
        <v>16</v>
      </c>
      <c r="E10" s="1">
        <v>16</v>
      </c>
      <c r="F10" s="1">
        <v>63.44</v>
      </c>
      <c r="G10" s="1">
        <v>56</v>
      </c>
    </row>
    <row r="11" spans="2:19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</row>
    <row r="12" spans="2:19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>
        <v>63.44</v>
      </c>
    </row>
    <row r="13" spans="2:19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</row>
    <row r="16" spans="2:19" ht="15.5">
      <c r="B16" s="39" t="s">
        <v>1332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44</v>
      </c>
      <c r="C17" s="34" t="s">
        <v>1306</v>
      </c>
      <c r="D17" s="34" t="s">
        <v>1307</v>
      </c>
      <c r="E17" s="34" t="s">
        <v>1308</v>
      </c>
      <c r="F17" s="35" t="s">
        <v>1333</v>
      </c>
      <c r="G17" s="34" t="s">
        <v>1309</v>
      </c>
      <c r="H17" s="34" t="s">
        <v>1310</v>
      </c>
      <c r="I17" s="34" t="s">
        <v>1311</v>
      </c>
      <c r="J17" s="35" t="s">
        <v>1334</v>
      </c>
      <c r="K17" s="34" t="s">
        <v>1312</v>
      </c>
      <c r="L17" s="34" t="s">
        <v>1313</v>
      </c>
      <c r="M17" s="34" t="s">
        <v>1314</v>
      </c>
      <c r="N17" s="35" t="s">
        <v>1335</v>
      </c>
      <c r="O17" s="34" t="s">
        <v>1315</v>
      </c>
      <c r="P17" s="34" t="s">
        <v>1316</v>
      </c>
      <c r="Q17" s="34" t="s">
        <v>1317</v>
      </c>
      <c r="R17" s="35" t="s">
        <v>1336</v>
      </c>
      <c r="S17" s="38" t="s">
        <v>1337</v>
      </c>
    </row>
    <row r="18" spans="2:19">
      <c r="B18" s="36" t="s">
        <v>1319</v>
      </c>
      <c r="C18" s="37">
        <v>1864</v>
      </c>
      <c r="D18" s="37">
        <v>1364</v>
      </c>
      <c r="E18" s="37">
        <v>1722</v>
      </c>
      <c r="F18" s="37">
        <f t="shared" ref="F18:F32" si="0">C18+D18+E18</f>
        <v>4950</v>
      </c>
      <c r="G18" s="37">
        <v>1833</v>
      </c>
      <c r="H18" s="37">
        <v>1896</v>
      </c>
      <c r="I18" s="37">
        <v>1678</v>
      </c>
      <c r="J18" s="37">
        <f t="shared" ref="J18:J32" si="1">G18+H18+I18</f>
        <v>5407</v>
      </c>
      <c r="K18" s="37">
        <v>1920</v>
      </c>
      <c r="L18" s="37">
        <v>1946</v>
      </c>
      <c r="M18" s="37">
        <v>1553</v>
      </c>
      <c r="N18" s="37">
        <f t="shared" ref="N18:N32" si="2">K18+L18+M18</f>
        <v>5419</v>
      </c>
      <c r="O18" s="37">
        <v>1511</v>
      </c>
      <c r="P18" s="37">
        <v>1421</v>
      </c>
      <c r="Q18" s="37">
        <v>1747</v>
      </c>
      <c r="R18" s="37">
        <f t="shared" ref="R18:R32" si="3">O18+P18+Q18</f>
        <v>4679</v>
      </c>
      <c r="S18" s="37">
        <f>F18+J18+N18+R18</f>
        <v>20455</v>
      </c>
    </row>
    <row r="19" spans="2:19">
      <c r="B19" s="36" t="s">
        <v>1320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>G19+H19+I19</f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ref="S19:S32" si="4">F19+J19+N19+R19</f>
        <v>18002</v>
      </c>
    </row>
    <row r="20" spans="2:19">
      <c r="B20" s="36" t="s">
        <v>1321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>O20+P20+Q20</f>
        <v>5019</v>
      </c>
      <c r="S20" s="37">
        <f t="shared" si="4"/>
        <v>19645</v>
      </c>
    </row>
    <row r="21" spans="2:19">
      <c r="B21" s="36" t="s">
        <v>1322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1323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1324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1325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1326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1327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1328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1329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1330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1331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1338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>G31+H31+I31</f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1339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topLeftCell="C7" workbookViewId="0">
      <selection activeCell="C4" sqref="C4"/>
    </sheetView>
  </sheetViews>
  <sheetFormatPr defaultRowHeight="14.5"/>
  <cols>
    <col min="3" max="3" width="24.26953125" customWidth="1"/>
    <col min="17" max="17" width="10.7265625" customWidth="1"/>
  </cols>
  <sheetData>
    <row r="2" spans="3:18">
      <c r="E2">
        <v>1</v>
      </c>
      <c r="P2" s="44">
        <v>100</v>
      </c>
    </row>
    <row r="3" spans="3:18">
      <c r="C3" s="2" t="s">
        <v>24</v>
      </c>
      <c r="P3" s="44" t="s">
        <v>1341</v>
      </c>
    </row>
    <row r="4" spans="3:18">
      <c r="C4">
        <v>100</v>
      </c>
      <c r="D4" t="b">
        <f>$F$4&gt;C4</f>
        <v>1</v>
      </c>
      <c r="F4">
        <v>200</v>
      </c>
      <c r="P4" s="44">
        <v>12.34</v>
      </c>
    </row>
    <row r="5" spans="3:18">
      <c r="C5">
        <v>100</v>
      </c>
      <c r="D5" t="b">
        <f t="shared" ref="D5:D6" si="0">$F$4&gt;C5</f>
        <v>1</v>
      </c>
      <c r="P5" s="44">
        <v>4</v>
      </c>
    </row>
    <row r="6" spans="3:18">
      <c r="C6">
        <v>100</v>
      </c>
      <c r="D6" t="b">
        <f t="shared" si="0"/>
        <v>1</v>
      </c>
      <c r="P6" s="44" t="s">
        <v>1342</v>
      </c>
    </row>
    <row r="7" spans="3:18">
      <c r="P7" s="44" t="b">
        <v>1</v>
      </c>
    </row>
    <row r="8" spans="3:18">
      <c r="P8" s="44" t="b">
        <v>0</v>
      </c>
    </row>
    <row r="9" spans="3:18">
      <c r="P9">
        <v>555</v>
      </c>
    </row>
    <row r="10" spans="3:18" ht="15.5">
      <c r="C10" s="40" t="s">
        <v>1305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18">
      <c r="C12" s="33" t="s">
        <v>1319</v>
      </c>
      <c r="D12" s="45">
        <v>6250</v>
      </c>
      <c r="E12" s="45">
        <v>3710</v>
      </c>
      <c r="F12" s="45">
        <v>5478.75</v>
      </c>
      <c r="G12" s="45">
        <v>4897.5</v>
      </c>
      <c r="H12" s="45">
        <v>3265</v>
      </c>
      <c r="I12" s="45">
        <v>3681.25</v>
      </c>
      <c r="J12" s="45">
        <v>5382.5</v>
      </c>
      <c r="K12" s="45">
        <v>2906.25</v>
      </c>
      <c r="L12" s="45">
        <v>6152.5</v>
      </c>
      <c r="M12" s="45">
        <v>2895</v>
      </c>
      <c r="N12" s="45">
        <v>4283.75</v>
      </c>
      <c r="O12" s="45">
        <v>1900</v>
      </c>
      <c r="R12" s="45">
        <v>1.25</v>
      </c>
    </row>
    <row r="13" spans="3:18">
      <c r="C13" s="33" t="s">
        <v>1320</v>
      </c>
      <c r="D13" s="45">
        <v>4241.25</v>
      </c>
      <c r="E13" s="45">
        <v>3790</v>
      </c>
      <c r="F13" s="45">
        <v>4152.5</v>
      </c>
      <c r="G13" s="45">
        <v>5383.75</v>
      </c>
      <c r="H13" s="45">
        <v>4817.5</v>
      </c>
      <c r="I13" s="45">
        <v>5808.75</v>
      </c>
      <c r="J13" s="45">
        <v>6233.75</v>
      </c>
      <c r="K13" s="45">
        <v>3087.5</v>
      </c>
      <c r="L13" s="45">
        <v>2535</v>
      </c>
      <c r="M13" s="45">
        <v>4508.75</v>
      </c>
      <c r="N13" s="45">
        <v>2146.25</v>
      </c>
      <c r="O13" s="45">
        <v>6188.75</v>
      </c>
    </row>
    <row r="14" spans="3:18">
      <c r="C14" s="33" t="s">
        <v>1321</v>
      </c>
      <c r="D14" s="45">
        <v>5175</v>
      </c>
      <c r="E14" s="45">
        <v>2550</v>
      </c>
      <c r="F14" s="45">
        <v>6223.75</v>
      </c>
      <c r="G14" s="45">
        <v>5228.75</v>
      </c>
      <c r="H14" s="45">
        <v>4225</v>
      </c>
      <c r="I14" s="45">
        <v>6053.75</v>
      </c>
      <c r="J14" s="45">
        <v>6162.5</v>
      </c>
      <c r="K14" s="45">
        <v>1892.5</v>
      </c>
      <c r="L14" s="45">
        <v>2180</v>
      </c>
      <c r="M14" s="45">
        <v>2751.25</v>
      </c>
      <c r="N14" s="45">
        <v>2518.75</v>
      </c>
      <c r="O14" s="45">
        <v>2871.25</v>
      </c>
      <c r="R14" s="45">
        <v>1.25</v>
      </c>
    </row>
    <row r="15" spans="3:18">
      <c r="C15" s="33" t="s">
        <v>1322</v>
      </c>
      <c r="D15" s="45">
        <v>4687.5</v>
      </c>
      <c r="E15" s="45">
        <v>4826.25</v>
      </c>
      <c r="F15" s="45">
        <v>4885</v>
      </c>
      <c r="G15" s="45">
        <v>6238.75</v>
      </c>
      <c r="H15" s="45">
        <v>3153.75</v>
      </c>
      <c r="I15" s="45">
        <v>4881.25</v>
      </c>
      <c r="J15" s="45">
        <v>3723.75</v>
      </c>
      <c r="K15" s="45">
        <v>3056.25</v>
      </c>
      <c r="L15" s="45">
        <v>4832.5</v>
      </c>
      <c r="M15" s="45">
        <v>2393.75</v>
      </c>
      <c r="N15" s="45">
        <v>2326.25</v>
      </c>
      <c r="O15" s="45">
        <v>6161.25</v>
      </c>
    </row>
    <row r="16" spans="3:18">
      <c r="C16" s="33" t="s">
        <v>1323</v>
      </c>
      <c r="D16" s="45">
        <v>3830</v>
      </c>
      <c r="E16" s="45">
        <v>5942.5</v>
      </c>
      <c r="F16" s="45">
        <v>4337.5</v>
      </c>
      <c r="G16" s="45">
        <v>5937.5</v>
      </c>
      <c r="H16" s="45">
        <v>3366.25</v>
      </c>
      <c r="I16" s="45">
        <v>2160</v>
      </c>
      <c r="J16" s="45">
        <v>4225</v>
      </c>
      <c r="K16" s="45">
        <v>2200</v>
      </c>
      <c r="L16" s="45">
        <v>4125</v>
      </c>
      <c r="M16" s="45">
        <v>4168.75</v>
      </c>
      <c r="N16" s="45">
        <v>5877.5</v>
      </c>
      <c r="O16" s="45">
        <v>2770</v>
      </c>
    </row>
    <row r="17" spans="3:15">
      <c r="C17" s="33" t="s">
        <v>1324</v>
      </c>
      <c r="D17" s="45">
        <v>5726.25</v>
      </c>
      <c r="E17" s="45">
        <v>4693.75</v>
      </c>
      <c r="F17" s="45">
        <v>3276.25</v>
      </c>
      <c r="G17" s="45">
        <v>4571.25</v>
      </c>
      <c r="H17" s="45">
        <v>5231.25</v>
      </c>
      <c r="I17" s="45">
        <v>3290</v>
      </c>
      <c r="J17" s="45">
        <v>4895</v>
      </c>
      <c r="K17" s="45">
        <v>2817.5</v>
      </c>
      <c r="L17" s="45">
        <v>5941.25</v>
      </c>
      <c r="M17" s="45">
        <v>5957.5</v>
      </c>
      <c r="N17" s="45">
        <v>3347.5</v>
      </c>
      <c r="O17" s="45">
        <v>4991.25</v>
      </c>
    </row>
    <row r="18" spans="3:15">
      <c r="C18" s="33" t="s">
        <v>1325</v>
      </c>
      <c r="D18" s="45">
        <v>2726.25</v>
      </c>
      <c r="E18" s="45">
        <v>5265</v>
      </c>
      <c r="F18" s="45">
        <v>6001.25</v>
      </c>
      <c r="G18" s="45">
        <v>4556.25</v>
      </c>
      <c r="H18" s="45">
        <v>2636.25</v>
      </c>
      <c r="I18" s="45">
        <v>3305</v>
      </c>
      <c r="J18" s="45">
        <v>4070</v>
      </c>
      <c r="K18" s="45">
        <v>4731.25</v>
      </c>
      <c r="L18" s="45">
        <v>3405</v>
      </c>
      <c r="M18" s="45">
        <v>3958.75</v>
      </c>
      <c r="N18" s="45">
        <v>4888.75</v>
      </c>
      <c r="O18" s="45">
        <v>5922.5</v>
      </c>
    </row>
    <row r="19" spans="3:15">
      <c r="C19" s="33" t="s">
        <v>1326</v>
      </c>
      <c r="D19" s="45">
        <v>4263.75</v>
      </c>
      <c r="E19" s="45">
        <v>1926.25</v>
      </c>
      <c r="F19" s="45">
        <v>3118.75</v>
      </c>
      <c r="G19" s="45">
        <v>2705</v>
      </c>
      <c r="H19" s="45">
        <v>5851.25</v>
      </c>
      <c r="I19" s="45">
        <v>3112.5</v>
      </c>
      <c r="J19" s="45">
        <v>2068.75</v>
      </c>
      <c r="K19" s="45">
        <v>5565</v>
      </c>
      <c r="L19" s="45">
        <v>5341.25</v>
      </c>
      <c r="M19" s="45">
        <v>2907.5</v>
      </c>
      <c r="N19" s="45">
        <v>6007.5</v>
      </c>
      <c r="O19" s="45">
        <v>3840</v>
      </c>
    </row>
    <row r="20" spans="3:15">
      <c r="C20" s="33" t="s">
        <v>1327</v>
      </c>
      <c r="D20" s="45">
        <v>5281.25</v>
      </c>
      <c r="E20" s="45">
        <v>2423.75</v>
      </c>
      <c r="F20" s="45">
        <v>4530</v>
      </c>
      <c r="G20" s="45">
        <v>3162.5</v>
      </c>
      <c r="H20" s="45">
        <v>5010</v>
      </c>
      <c r="I20" s="45">
        <v>3020</v>
      </c>
      <c r="J20" s="45">
        <v>2778.75</v>
      </c>
      <c r="K20" s="45">
        <v>2780</v>
      </c>
      <c r="L20" s="45">
        <v>3555</v>
      </c>
      <c r="M20" s="45">
        <v>5300</v>
      </c>
      <c r="N20" s="45">
        <v>3970</v>
      </c>
      <c r="O20" s="45">
        <v>3242.5</v>
      </c>
    </row>
    <row r="21" spans="3:15">
      <c r="C21" s="33" t="s">
        <v>1328</v>
      </c>
      <c r="D21" s="45">
        <v>5172.5</v>
      </c>
      <c r="E21" s="45">
        <v>1966.25</v>
      </c>
      <c r="F21" s="45">
        <v>4971.25</v>
      </c>
      <c r="G21" s="45">
        <v>2473.75</v>
      </c>
      <c r="H21" s="45">
        <v>2135</v>
      </c>
      <c r="I21" s="45">
        <v>5381.25</v>
      </c>
      <c r="J21" s="45">
        <v>2482.5</v>
      </c>
      <c r="K21" s="45">
        <v>3648.75</v>
      </c>
      <c r="L21" s="45">
        <v>4286.25</v>
      </c>
      <c r="M21" s="45">
        <v>3208.75</v>
      </c>
      <c r="N21" s="45">
        <v>1975</v>
      </c>
      <c r="O21" s="45">
        <v>2918.75</v>
      </c>
    </row>
    <row r="22" spans="3:15">
      <c r="C22" s="33" t="s">
        <v>1329</v>
      </c>
      <c r="D22" s="45">
        <v>4361.25</v>
      </c>
      <c r="E22" s="45">
        <v>5561.25</v>
      </c>
      <c r="F22" s="45">
        <v>5771.25</v>
      </c>
      <c r="G22" s="45">
        <v>5551.25</v>
      </c>
      <c r="H22" s="45">
        <v>5870</v>
      </c>
      <c r="I22" s="45">
        <v>4106.25</v>
      </c>
      <c r="J22" s="45">
        <v>3697.5</v>
      </c>
      <c r="K22" s="45">
        <v>3721.25</v>
      </c>
      <c r="L22" s="45">
        <v>2228.75</v>
      </c>
      <c r="M22" s="45">
        <v>2141.25</v>
      </c>
      <c r="N22" s="45">
        <v>3233.75</v>
      </c>
      <c r="O22" s="45">
        <v>3960</v>
      </c>
    </row>
    <row r="23" spans="3:15">
      <c r="C23" s="33" t="s">
        <v>1330</v>
      </c>
      <c r="D23" s="45">
        <v>2628.75</v>
      </c>
      <c r="E23" s="45">
        <v>5852.5</v>
      </c>
      <c r="F23" s="45">
        <v>4867.5</v>
      </c>
      <c r="G23" s="45">
        <v>3961.25</v>
      </c>
      <c r="H23" s="45">
        <v>3475</v>
      </c>
      <c r="I23" s="45">
        <v>5575</v>
      </c>
      <c r="J23" s="45">
        <v>3307.5</v>
      </c>
      <c r="K23" s="45">
        <v>5632.5</v>
      </c>
      <c r="L23" s="45">
        <v>2350</v>
      </c>
      <c r="M23" s="45">
        <v>5198.75</v>
      </c>
      <c r="N23" s="45">
        <v>2553.75</v>
      </c>
      <c r="O23" s="45">
        <v>3678.75</v>
      </c>
    </row>
    <row r="24" spans="3:15">
      <c r="C24" s="33" t="s">
        <v>1331</v>
      </c>
      <c r="D24" s="45">
        <v>3183.75</v>
      </c>
      <c r="E24" s="45">
        <v>5645</v>
      </c>
      <c r="F24" s="45">
        <v>4722.5</v>
      </c>
      <c r="G24" s="45">
        <v>4643.75</v>
      </c>
      <c r="H24" s="45">
        <v>4885</v>
      </c>
      <c r="I24" s="45">
        <v>5658.75</v>
      </c>
      <c r="J24" s="45">
        <v>4631.25</v>
      </c>
      <c r="K24" s="45">
        <v>5443.75</v>
      </c>
      <c r="L24" s="45">
        <v>5948.75</v>
      </c>
      <c r="M24" s="45">
        <v>2497.5</v>
      </c>
      <c r="N24" s="45">
        <v>2301.25</v>
      </c>
      <c r="O24" s="45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F14"/>
  <sheetViews>
    <sheetView topLeftCell="A2" zoomScale="140" zoomScaleNormal="140" workbookViewId="0">
      <selection activeCell="B4" sqref="B4:F14"/>
    </sheetView>
  </sheetViews>
  <sheetFormatPr defaultRowHeight="14.5"/>
  <sheetData>
    <row r="3" spans="2:6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2:6">
      <c r="B4" s="1" t="s">
        <v>12</v>
      </c>
      <c r="C4" s="1" t="s">
        <v>13</v>
      </c>
      <c r="D4" s="1">
        <v>55</v>
      </c>
      <c r="E4" s="1">
        <v>65</v>
      </c>
      <c r="F4" s="1">
        <v>44</v>
      </c>
    </row>
    <row r="5" spans="2:6">
      <c r="B5" s="1" t="s">
        <v>14</v>
      </c>
      <c r="C5" s="1" t="s">
        <v>13</v>
      </c>
      <c r="D5" s="1">
        <v>56</v>
      </c>
      <c r="E5" s="1">
        <v>76</v>
      </c>
      <c r="F5" s="1">
        <v>98</v>
      </c>
    </row>
    <row r="6" spans="2:6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6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6">
      <c r="B8" s="1" t="s">
        <v>18</v>
      </c>
      <c r="C8" s="1" t="s">
        <v>13</v>
      </c>
      <c r="D8" s="1">
        <v>36</v>
      </c>
      <c r="E8" s="1">
        <v>26</v>
      </c>
      <c r="F8" s="1">
        <v>65</v>
      </c>
    </row>
    <row r="9" spans="2:6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6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6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6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6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6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30" zoomScaleNormal="130" workbookViewId="0">
      <selection activeCell="K6" sqref="K6 K8"/>
    </sheetView>
  </sheetViews>
  <sheetFormatPr defaultRowHeight="14.5"/>
  <cols>
    <col min="2" max="2" width="15.1796875" bestFit="1" customWidth="1"/>
    <col min="3" max="11" width="11.26953125" customWidth="1"/>
  </cols>
  <sheetData>
    <row r="3" spans="2:11">
      <c r="C3" s="42" t="s">
        <v>32</v>
      </c>
      <c r="D3" s="42"/>
      <c r="E3" s="42"/>
      <c r="F3" s="41" t="s">
        <v>31</v>
      </c>
      <c r="G3" s="41"/>
      <c r="H3" s="41"/>
      <c r="I3" s="43" t="s">
        <v>1340</v>
      </c>
      <c r="J3" s="43"/>
      <c r="K3" s="43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e">
        <f t="shared" si="0"/>
        <v>#DIV/0!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e">
        <f t="shared" si="0"/>
        <v>#DIV/0!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F11"/>
  <sheetViews>
    <sheetView zoomScale="170" zoomScaleNormal="170" workbookViewId="0">
      <selection activeCell="C13" sqref="C13"/>
    </sheetView>
  </sheetViews>
  <sheetFormatPr defaultRowHeight="14.5"/>
  <cols>
    <col min="2" max="5" width="17.81640625" customWidth="1"/>
  </cols>
  <sheetData>
    <row r="3" spans="2:6">
      <c r="B3" s="2" t="s">
        <v>33</v>
      </c>
      <c r="C3" s="2" t="s">
        <v>34</v>
      </c>
      <c r="D3" s="2" t="s">
        <v>35</v>
      </c>
      <c r="E3" s="2" t="s">
        <v>36</v>
      </c>
    </row>
    <row r="4" spans="2:6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1343</v>
      </c>
    </row>
    <row r="5" spans="2:6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1344</v>
      </c>
    </row>
    <row r="6" spans="2:6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1345</v>
      </c>
    </row>
    <row r="7" spans="2:6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1346</v>
      </c>
    </row>
    <row r="10" spans="2:6">
      <c r="B10" t="s">
        <v>1347</v>
      </c>
      <c r="C10" t="str">
        <f>PROPER(TRIM(B10))</f>
        <v>Amal Kumar Das</v>
      </c>
    </row>
    <row r="11" spans="2:6">
      <c r="B11" t="s">
        <v>1347</v>
      </c>
      <c r="C11" t="str">
        <f>TRIM(PROPER(B11))</f>
        <v>Amal Kumar Das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7"/>
  <sheetViews>
    <sheetView zoomScale="160" zoomScaleNormal="160" workbookViewId="0">
      <selection activeCell="B4" sqref="B4:B7"/>
    </sheetView>
  </sheetViews>
  <sheetFormatPr defaultRowHeight="14.5"/>
  <cols>
    <col min="2" max="2" width="27.7265625" bestFit="1" customWidth="1"/>
    <col min="3" max="5" width="15.726562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1348</v>
      </c>
      <c r="D4" s="5" t="s">
        <v>1349</v>
      </c>
      <c r="E4" s="5" t="s">
        <v>1326</v>
      </c>
    </row>
    <row r="5" spans="2:5">
      <c r="B5" s="1" t="s">
        <v>46</v>
      </c>
      <c r="C5" s="5" t="s">
        <v>1350</v>
      </c>
      <c r="D5" s="5" t="s">
        <v>1351</v>
      </c>
      <c r="E5" s="5" t="s">
        <v>1352</v>
      </c>
    </row>
    <row r="6" spans="2:5">
      <c r="B6" s="1" t="s">
        <v>47</v>
      </c>
      <c r="C6" s="5" t="s">
        <v>1353</v>
      </c>
      <c r="D6" s="5" t="s">
        <v>1354</v>
      </c>
      <c r="E6" s="5" t="s">
        <v>1355</v>
      </c>
    </row>
    <row r="7" spans="2:5">
      <c r="B7" s="1" t="s">
        <v>48</v>
      </c>
      <c r="C7" s="5" t="s">
        <v>1356</v>
      </c>
      <c r="D7" s="5" t="s">
        <v>1357</v>
      </c>
      <c r="E7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80" zoomScaleNormal="180" workbookViewId="0">
      <selection activeCell="D5" sqref="D5"/>
    </sheetView>
  </sheetViews>
  <sheetFormatPr defaultRowHeight="14.5"/>
  <cols>
    <col min="2" max="2" width="22.2695312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3:O17"/>
  <sheetViews>
    <sheetView workbookViewId="0">
      <selection activeCell="O6" sqref="O6"/>
    </sheetView>
  </sheetViews>
  <sheetFormatPr defaultRowHeight="14.5"/>
  <sheetData>
    <row r="3" spans="2:12">
      <c r="B3" t="s">
        <v>7</v>
      </c>
      <c r="C3" t="s">
        <v>8</v>
      </c>
      <c r="D3" t="s">
        <v>9</v>
      </c>
      <c r="E3" t="s">
        <v>10</v>
      </c>
      <c r="F3" t="s">
        <v>11</v>
      </c>
      <c r="H3" s="4"/>
      <c r="I3" s="4"/>
      <c r="J3" s="4"/>
      <c r="K3" s="4"/>
      <c r="L3" s="4"/>
    </row>
    <row r="4" spans="2:12">
      <c r="B4" t="s">
        <v>12</v>
      </c>
      <c r="C4" t="s">
        <v>13</v>
      </c>
      <c r="D4">
        <v>55</v>
      </c>
      <c r="E4">
        <v>65</v>
      </c>
      <c r="F4">
        <v>44</v>
      </c>
      <c r="H4" s="1"/>
      <c r="I4" s="1"/>
      <c r="J4" s="1"/>
      <c r="K4" s="1"/>
      <c r="L4" s="1"/>
    </row>
    <row r="5" spans="2:12">
      <c r="B5" t="s">
        <v>14</v>
      </c>
      <c r="C5" t="s">
        <v>13</v>
      </c>
      <c r="D5">
        <v>56</v>
      </c>
      <c r="E5">
        <v>76</v>
      </c>
      <c r="F5">
        <v>98</v>
      </c>
      <c r="H5" s="8"/>
      <c r="I5" s="8"/>
      <c r="J5" s="12"/>
      <c r="K5" s="8"/>
      <c r="L5" s="8"/>
    </row>
    <row r="6" spans="2:12">
      <c r="B6" t="s">
        <v>15</v>
      </c>
      <c r="C6" t="s">
        <v>16</v>
      </c>
      <c r="D6">
        <v>75</v>
      </c>
      <c r="E6">
        <v>56</v>
      </c>
      <c r="F6">
        <v>45</v>
      </c>
      <c r="H6" s="1"/>
      <c r="I6" s="1"/>
      <c r="J6" s="1"/>
      <c r="K6" s="1"/>
      <c r="L6" s="1"/>
    </row>
    <row r="7" spans="2:12">
      <c r="B7" t="s">
        <v>17</v>
      </c>
      <c r="C7" t="s">
        <v>16</v>
      </c>
      <c r="D7">
        <v>82</v>
      </c>
      <c r="E7">
        <v>34</v>
      </c>
      <c r="F7">
        <v>23</v>
      </c>
      <c r="H7" s="1"/>
      <c r="I7" s="1"/>
      <c r="J7" s="1"/>
      <c r="K7" s="1"/>
      <c r="L7" s="1"/>
    </row>
    <row r="8" spans="2:12">
      <c r="B8" t="s">
        <v>18</v>
      </c>
      <c r="C8" t="s">
        <v>13</v>
      </c>
      <c r="D8">
        <v>36</v>
      </c>
      <c r="E8">
        <v>26</v>
      </c>
      <c r="F8">
        <v>65</v>
      </c>
      <c r="H8" s="1"/>
      <c r="I8" s="1"/>
      <c r="J8" s="9"/>
      <c r="K8" s="9"/>
      <c r="L8" s="9"/>
    </row>
    <row r="9" spans="2:12">
      <c r="B9" t="s">
        <v>19</v>
      </c>
      <c r="C9" t="s">
        <v>16</v>
      </c>
      <c r="D9">
        <v>78</v>
      </c>
      <c r="E9">
        <v>78</v>
      </c>
      <c r="F9">
        <v>76</v>
      </c>
      <c r="H9" s="1"/>
      <c r="I9" s="1"/>
      <c r="J9" s="1"/>
      <c r="K9" s="1"/>
      <c r="L9" s="1"/>
    </row>
    <row r="10" spans="2:12">
      <c r="B10" t="s">
        <v>20</v>
      </c>
      <c r="C10" t="s">
        <v>16</v>
      </c>
      <c r="D10">
        <v>16</v>
      </c>
      <c r="E10">
        <v>36</v>
      </c>
      <c r="F10">
        <v>56</v>
      </c>
      <c r="H10" s="10"/>
      <c r="I10" s="10"/>
      <c r="J10" s="10"/>
      <c r="K10" s="1"/>
      <c r="L10" s="1"/>
    </row>
    <row r="11" spans="2:12">
      <c r="B11" t="s">
        <v>21</v>
      </c>
      <c r="C11" t="s">
        <v>13</v>
      </c>
      <c r="D11">
        <v>45</v>
      </c>
      <c r="E11">
        <v>87</v>
      </c>
      <c r="F11">
        <v>78</v>
      </c>
      <c r="H11" s="1"/>
      <c r="I11" s="1"/>
      <c r="J11" s="1"/>
      <c r="K11" s="1"/>
      <c r="L11" s="1"/>
    </row>
    <row r="12" spans="2:12">
      <c r="B12" t="s">
        <v>22</v>
      </c>
      <c r="C12" t="s">
        <v>13</v>
      </c>
      <c r="D12">
        <v>67</v>
      </c>
      <c r="E12">
        <v>99</v>
      </c>
      <c r="F12">
        <v>54</v>
      </c>
      <c r="H12" s="1"/>
      <c r="I12" s="1"/>
      <c r="J12" s="11"/>
      <c r="K12" s="11"/>
      <c r="L12" s="11"/>
    </row>
    <row r="13" spans="2:12">
      <c r="B13" t="s">
        <v>23</v>
      </c>
      <c r="C13" t="s">
        <v>13</v>
      </c>
      <c r="D13">
        <v>98</v>
      </c>
      <c r="E13">
        <v>87</v>
      </c>
      <c r="F13">
        <v>56</v>
      </c>
      <c r="H13" s="1"/>
      <c r="I13" s="1"/>
      <c r="J13" s="11"/>
      <c r="K13" s="11"/>
      <c r="L13" s="11"/>
    </row>
    <row r="14" spans="2:12">
      <c r="B14" t="s">
        <v>19</v>
      </c>
      <c r="C14" t="s">
        <v>16</v>
      </c>
      <c r="D14">
        <v>99</v>
      </c>
      <c r="E14">
        <v>42</v>
      </c>
      <c r="F14">
        <v>55</v>
      </c>
      <c r="H14" s="1"/>
      <c r="I14" s="1"/>
      <c r="J14" s="11"/>
      <c r="K14" s="11"/>
      <c r="L14" s="11"/>
    </row>
    <row r="15" spans="2:12">
      <c r="B15" t="s">
        <v>14</v>
      </c>
      <c r="C15" t="s">
        <v>13</v>
      </c>
      <c r="D15">
        <v>56</v>
      </c>
      <c r="E15">
        <v>76</v>
      </c>
      <c r="F15">
        <v>98</v>
      </c>
      <c r="H15" s="1"/>
      <c r="I15" s="1"/>
      <c r="J15" s="1"/>
      <c r="K15" s="1"/>
      <c r="L15" s="1"/>
    </row>
    <row r="17" spans="3:15">
      <c r="C17" t="s">
        <v>1359</v>
      </c>
      <c r="I17" t="s">
        <v>1358</v>
      </c>
      <c r="O17" t="s">
        <v>1360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</cp:lastModifiedBy>
  <dcterms:created xsi:type="dcterms:W3CDTF">2019-10-01T19:40:11Z</dcterms:created>
  <dcterms:modified xsi:type="dcterms:W3CDTF">2023-01-16T18:57:03Z</dcterms:modified>
</cp:coreProperties>
</file>