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Business Analyst\USA BA 200\"/>
    </mc:Choice>
  </mc:AlternateContent>
  <xr:revisionPtr revIDLastSave="0" documentId="13_ncr:1_{58CF5269-E955-40F0-BE53-6F8219D183DD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0" i="7"/>
  <c r="C9" i="7"/>
  <c r="E5" i="7"/>
  <c r="E6" i="7"/>
  <c r="E7" i="7"/>
  <c r="E4" i="7"/>
  <c r="D5" i="7"/>
  <c r="D6" i="7"/>
  <c r="D7" i="7"/>
  <c r="D4" i="7"/>
  <c r="C5" i="7"/>
  <c r="C6" i="7"/>
  <c r="C7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  <c r="J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C9E2F566-D99A-4DA4-B737-F5B77B9FC22C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9" authorId="0" shapeId="0" xr:uid="{59719870-AFE8-4DED-9497-A55E6995863F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23A50369-EE0B-4D8B-BBEC-3CAFB3A7EC6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CC51DC3E-DC0D-4E73-95BE-F0F1F6B9AF1E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<sst xmlns="http://schemas.openxmlformats.org/spreadsheetml/2006/main" count="3627" uniqueCount="1363">
  <si>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</si>
  <si>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</si>
  <si>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</si>
  <si>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</si>
  <si>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</si>
  <si>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</si>
  <si>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</si>
  <si>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</si>
  <si>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</si>
  <si>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</si>
  <si>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</si>
  <si>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</si>
  <si>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</si>
  <si>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</si>
  <si>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</si>
  <si>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</si>
  <si>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</si>
  <si>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</si>
  <si>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</si>
  <si>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</si>
  <si>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</si>
  <si>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</si>
  <si>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</si>
  <si>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</si>
  <si>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</si>
  <si>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</si>
  <si>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</si>
  <si>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</si>
  <si>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</si>
  <si>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</si>
  <si>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</si>
  <si>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</si>
  <si>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</si>
  <si>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</si>
  <si>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</si>
  <si>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</si>
  <si>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</si>
  <si>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</si>
  <si>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</si>
  <si>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</si>
  <si>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</si>
  <si>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</si>
  <si>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</si>
  <si>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</si>
  <si>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</si>
  <si>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</si>
  <si>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</si>
  <si>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</si>
  <si>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</si>
  <si>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</si>
  <si>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</si>
  <si>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</si>
  <si>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</si>
  <si>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</si>
  <si>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</si>
  <si>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</si>
  <si>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</si>
  <si>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</si>
  <si>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</si>
  <si>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</si>
  <si>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</si>
  <si>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</si>
  <si>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</si>
  <si>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</si>
  <si>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</si>
  <si>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</si>
  <si>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</si>
  <si>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</si>
  <si>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</si>
  <si>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</si>
  <si>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</si>
  <si>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</si>
  <si>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</si>
  <si>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</si>
  <si>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</si>
  <si>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</si>
  <si>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</si>
  <si>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</si>
  <si>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</si>
  <si>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</si>
  <si>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</si>
  <si>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</si>
  <si>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</si>
  <si>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</si>
  <si>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</si>
  <si>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</si>
  <si>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</si>
  <si>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</si>
  <si>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</si>
  <si>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</si>
  <si>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</si>
  <si>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</si>
  <si>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</si>
  <si>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</si>
  <si>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</si>
  <si>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</si>
  <si>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</si>
  <si>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</si>
  <si>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</si>
  <si>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</si>
  <si>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</si>
  <si>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</si>
  <si>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</si>
  <si>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</si>
  <si>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</si>
  <si>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</si>
  <si>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</si>
  <si>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</si>
  <si>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</si>
  <si>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</si>
  <si>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</si>
  <si>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</si>
  <si>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</si>
  <si>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</si>
  <si>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</si>
  <si>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</si>
  <si>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</si>
  <si>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</si>
  <si>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</si>
  <si>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</si>
  <si>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</si>
  <si>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</si>
  <si>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</si>
  <si>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</si>
  <si>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</si>
  <si>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</si>
  <si>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</si>
  <si>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</si>
  <si>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</si>
  <si>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</si>
  <si>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</si>
  <si>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</si>
  <si>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</si>
  <si>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</si>
  <si>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</si>
  <si>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</si>
  <si>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</si>
  <si>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</si>
  <si>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</si>
  <si>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</si>
  <si>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</si>
  <si>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</si>
  <si>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</si>
  <si>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</si>
  <si>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</si>
  <si>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</si>
  <si>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</si>
  <si>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</si>
  <si>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</si>
  <si>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</si>
  <si>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</si>
  <si>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</si>
  <si>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</si>
  <si>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</si>
  <si>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</si>
  <si>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</si>
  <si>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</si>
  <si>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</si>
  <si>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</si>
  <si>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</si>
  <si>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</si>
  <si>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</si>
  <si>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</si>
  <si>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</si>
  <si>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</si>
  <si>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</si>
  <si>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</si>
  <si>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</si>
  <si>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</si>
  <si>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</si>
  <si>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</si>
  <si>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</si>
  <si>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</si>
  <si>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</si>
  <si>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</si>
  <si>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</si>
  <si>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</si>
  <si>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</si>
  <si>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</si>
  <si>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</si>
  <si>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</si>
  <si>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</si>
  <si>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</si>
  <si>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</si>
  <si>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</si>
  <si>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</si>
  <si>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</si>
  <si>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</si>
  <si>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</si>
  <si>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</si>
  <si>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</si>
  <si>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</si>
  <si>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</si>
  <si>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</si>
  <si>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</si>
  <si>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</si>
  <si>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</si>
  <si>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</si>
  <si>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</si>
  <si>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</si>
  <si>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</si>
  <si>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</si>
  <si>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</si>
  <si>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</si>
  <si>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</si>
  <si>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</si>
  <si>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</si>
  <si>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</si>
  <si>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</si>
  <si>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</si>
  <si>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</si>
  <si>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</si>
  <si>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</si>
  <si>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</si>
  <si>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</si>
  <si>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</si>
  <si>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</si>
  <si>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</si>
  <si>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</si>
  <si>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</si>
  <si>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</si>
  <si>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</si>
  <si>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</si>
  <si>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</si>
  <si>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</si>
  <si>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</si>
  <si>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</si>
  <si>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</si>
  <si>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</si>
  <si>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</si>
  <si>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</si>
  <si>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</si>
  <si>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</si>
  <si>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</si>
  <si>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</si>
  <si>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</si>
  <si>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</si>
  <si>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</si>
  <si>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</si>
  <si>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</si>
  <si>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</si>
  <si>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</si>
  <si>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</si>
  <si>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</si>
  <si>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</si>
  <si>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</si>
  <si>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</si>
  <si>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</si>
  <si>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</si>
  <si>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</si>
  <si>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</si>
  <si>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</si>
  <si>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</si>
  <si>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</si>
  <si>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</si>
  <si>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</si>
  <si>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</si>
  <si>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</si>
  <si>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</si>
  <si>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</si>
  <si>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</si>
  <si>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</si>
  <si>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</si>
  <si>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</si>
  <si>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</si>
  <si>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</si>
  <si>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</si>
  <si>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</si>
  <si>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</si>
  <si>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</si>
  <si>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</si>
  <si>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</si>
  <si>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</si>
  <si>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</si>
  <si>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</si>
  <si>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</si>
  <si>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</si>
  <si>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</si>
  <si>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</si>
  <si>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</si>
  <si>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</si>
  <si>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</si>
  <si>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</si>
  <si>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</si>
  <si>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</si>
  <si>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</si>
  <si>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</si>
  <si>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</si>
  <si>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</si>
  <si>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</si>
  <si>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</si>
  <si>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</si>
  <si>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</si>
  <si>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</si>
  <si>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</si>
  <si>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</si>
  <si>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</si>
  <si>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</si>
  <si>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</si>
  <si>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</si>
  <si>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</si>
  <si>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</si>
  <si>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</si>
  <si>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</si>
  <si>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</si>
  <si>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</si>
  <si>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</si>
  <si>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</si>
  <si>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</si>
  <si>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</si>
  <si>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</si>
  <si>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</si>
  <si>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</si>
  <si>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</si>
  <si>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</si>
  <si>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</si>
  <si>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</si>
  <si>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</si>
  <si>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</si>
  <si>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</si>
  <si>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</si>
  <si>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</si>
  <si>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</si>
  <si>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</si>
  <si>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</si>
  <si>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</si>
  <si>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</si>
  <si>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</si>
  <si>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</si>
  <si>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</si>
  <si>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</si>
  <si>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</si>
  <si>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</si>
  <si>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</si>
  <si>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</si>
  <si>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</si>
  <si>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</si>
  <si>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</si>
  <si>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</si>
  <si>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</si>
  <si>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</si>
  <si>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</si>
  <si>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</si>
  <si>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</si>
  <si>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</si>
  <si>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</si>
  <si>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</si>
  <si>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</si>
  <si>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</si>
  <si>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</si>
  <si>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</si>
  <si>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</si>
  <si>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</si>
  <si>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</si>
  <si>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</si>
  <si>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</si>
  <si>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</si>
  <si>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</si>
  <si>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</si>
  <si>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</si>
  <si>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</si>
  <si>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</si>
  <si>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</si>
  <si>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</si>
  <si>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</si>
  <si>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</si>
  <si>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</si>
  <si>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</si>
  <si>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</si>
  <si>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</si>
  <si>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</si>
  <si>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</si>
  <si>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</si>
  <si>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</si>
  <si>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</si>
  <si>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</si>
  <si>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</si>
  <si>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</si>
  <si>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</si>
  <si>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</si>
  <si>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</si>
  <si>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</si>
  <si>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</si>
  <si>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</si>
  <si>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</si>
  <si>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</si>
  <si>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</si>
  <si>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</si>
  <si>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</si>
  <si>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</si>
  <si>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</si>
  <si>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</si>
  <si>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</si>
  <si>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</si>
  <si>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</si>
  <si>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</si>
  <si>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</si>
  <si>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</si>
  <si>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</si>
  <si>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</si>
  <si>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</si>
  <si>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</si>
  <si>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</si>
  <si>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</si>
  <si>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</si>
  <si>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</si>
  <si>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</si>
  <si>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</si>
  <si>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</si>
  <si>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</si>
  <si>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</si>
  <si>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</si>
  <si>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</si>
  <si>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</si>
  <si>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</si>
  <si>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</si>
  <si>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</si>
  <si>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</si>
  <si>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</si>
  <si>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</si>
  <si>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</si>
  <si>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</si>
  <si>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</si>
  <si>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</si>
  <si>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</si>
  <si>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</si>
  <si>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</si>
  <si>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</si>
  <si>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</si>
  <si>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</si>
  <si>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</si>
  <si>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</si>
  <si>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</si>
  <si>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</si>
  <si>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</si>
  <si>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</si>
  <si>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</si>
  <si>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</si>
  <si>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</si>
  <si>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</si>
  <si>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</si>
  <si>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</si>
  <si>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</si>
  <si>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</si>
  <si>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</si>
  <si>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</si>
  <si>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</si>
  <si>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</si>
  <si>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</si>
  <si>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</si>
  <si>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</si>
  <si>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</si>
  <si>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</si>
  <si>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</si>
  <si>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</si>
  <si>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</si>
  <si>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</si>
  <si>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</si>
  <si>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</si>
  <si>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</si>
  <si>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</si>
  <si>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</si>
  <si>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</si>
  <si>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</si>
  <si>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</si>
  <si>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</si>
  <si>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</si>
  <si>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</si>
  <si>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</si>
  <si>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</si>
  <si>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</si>
  <si>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</si>
  <si>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</si>
  <si>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</si>
  <si>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</si>
  <si>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</si>
  <si>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</si>
  <si>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</si>
  <si>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</si>
  <si>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</si>
  <si>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</si>
  <si>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</si>
  <si>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</si>
  <si>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</si>
  <si>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</si>
  <si>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</si>
  <si>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</si>
  <si>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</si>
  <si>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</si>
  <si>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</si>
  <si>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</si>
  <si>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</si>
  <si>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</si>
  <si>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</si>
  <si>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</si>
  <si>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</si>
  <si>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</si>
  <si>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</si>
  <si>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</si>
  <si>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</si>
  <si>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</si>
  <si>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</si>
  <si>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</si>
  <si>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</si>
  <si>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</si>
  <si>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</si>
  <si>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</si>
  <si>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</si>
  <si>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</si>
  <si>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</si>
  <si>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</si>
  <si>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</si>
  <si>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</si>
  <si>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</si>
  <si>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</si>
  <si>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</si>
  <si>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</si>
  <si>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</si>
  <si>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</si>
  <si>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</si>
  <si>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</si>
  <si>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</si>
  <si>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</si>
  <si>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</si>
  <si>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</si>
  <si>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</si>
  <si>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</si>
  <si>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</si>
  <si>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</si>
  <si>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</si>
  <si>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</si>
  <si>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</si>
  <si>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</si>
  <si>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</si>
  <si>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</si>
  <si>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</si>
  <si>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</si>
  <si>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</si>
  <si>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</si>
  <si>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</si>
  <si>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</si>
  <si>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</si>
  <si>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</si>
  <si>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</si>
  <si>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</si>
  <si>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</si>
  <si>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</si>
  <si>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</si>
  <si>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</si>
  <si>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</si>
  <si>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</si>
  <si>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</si>
  <si>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</si>
  <si>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</si>
  <si>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</si>
  <si>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</si>
  <si>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</si>
  <si>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</si>
  <si>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</si>
  <si>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</si>
  <si>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</si>
  <si>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</si>
  <si>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</si>
  <si>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</si>
  <si>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</si>
  <si>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</si>
  <si>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</si>
  <si>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</si>
  <si>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</si>
  <si>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</si>
  <si>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</si>
  <si>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</si>
  <si>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</si>
  <si>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</si>
  <si>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</si>
  <si>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</si>
  <si>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</si>
  <si>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</si>
  <si>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</si>
  <si>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</si>
  <si>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</si>
  <si>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</si>
  <si>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</si>
  <si>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</si>
  <si>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</si>
  <si>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</si>
  <si>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</si>
  <si>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</si>
  <si>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</si>
  <si>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</si>
  <si>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</si>
  <si>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</si>
  <si>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</si>
  <si>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</si>
  <si>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</si>
  <si>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</si>
  <si>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</si>
  <si>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</si>
  <si>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</si>
  <si>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</si>
  <si>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</si>
  <si>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</si>
  <si>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</si>
  <si>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</si>
  <si>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</si>
  <si>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</si>
  <si>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</si>
  <si>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</si>
  <si>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</si>
  <si>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</si>
  <si>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</si>
  <si>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</si>
  <si>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</si>
  <si>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</si>
  <si>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</si>
  <si>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</si>
  <si>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</si>
  <si>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</si>
  <si>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</si>
  <si>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</si>
  <si>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</si>
  <si>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</si>
  <si>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</si>
  <si>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</si>
  <si>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</si>
  <si>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</si>
  <si>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</si>
  <si>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</si>
  <si>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</si>
  <si>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</si>
  <si>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</si>
  <si>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</si>
  <si>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</si>
  <si>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</si>
  <si>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</si>
  <si>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</si>
  <si>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</si>
  <si>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</si>
  <si>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</si>
  <si>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</si>
  <si>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</si>
  <si>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</si>
  <si>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</si>
  <si>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</si>
  <si>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</si>
  <si>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</si>
  <si>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</si>
  <si>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</si>
  <si>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</si>
  <si>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</si>
  <si>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</si>
  <si>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</si>
  <si>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</si>
  <si>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</si>
  <si>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</si>
  <si>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</si>
  <si>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</si>
  <si>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</si>
  <si>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</si>
  <si>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</si>
  <si>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</si>
  <si>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</si>
  <si>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</si>
  <si>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</si>
  <si>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</si>
  <si>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</si>
  <si>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</si>
  <si>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</si>
  <si>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</si>
  <si>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</si>
  <si>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</si>
  <si>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</si>
  <si>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</si>
  <si>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</si>
  <si>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</si>
  <si>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</si>
  <si>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</si>
  <si>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</si>
  <si>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</si>
  <si>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</si>
  <si>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</si>
  <si>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</si>
  <si>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</si>
  <si>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</si>
  <si>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</si>
  <si>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</si>
  <si>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</si>
  <si>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</si>
  <si>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</si>
  <si>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</si>
  <si>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</si>
  <si>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</si>
  <si>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</si>
  <si>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</si>
  <si>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</si>
  <si>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</si>
  <si>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</si>
  <si>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</si>
  <si>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</si>
  <si>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</si>
  <si>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</si>
  <si>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</si>
  <si>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</si>
  <si>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</si>
  <si>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</si>
  <si>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</si>
  <si>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</si>
  <si>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</si>
  <si>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</si>
  <si>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</si>
  <si>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</si>
  <si>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</si>
  <si>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</si>
  <si>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</si>
  <si>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</si>
  <si>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</si>
  <si>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</si>
  <si>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</si>
  <si>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</si>
  <si>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</si>
  <si>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</si>
  <si>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</si>
  <si>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</si>
  <si>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</si>
  <si>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</si>
  <si>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</si>
  <si>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</si>
  <si>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</si>
  <si>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</si>
  <si>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</si>
  <si>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</si>
  <si>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</si>
  <si>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</si>
  <si>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</si>
  <si>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</si>
  <si>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</si>
  <si>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</si>
  <si>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</si>
  <si>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</si>
  <si>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</si>
  <si>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</si>
  <si>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</si>
  <si>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</si>
  <si>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</si>
  <si>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</si>
  <si>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</si>
  <si>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</si>
  <si>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</si>
  <si>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</si>
  <si>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</si>
  <si>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</si>
  <si>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</si>
  <si>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</si>
  <si>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</si>
  <si>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</si>
  <si>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</si>
  <si>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</si>
  <si>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</si>
  <si>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</si>
  <si>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</si>
  <si>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</si>
  <si>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</si>
  <si>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</si>
  <si>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</si>
  <si>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</si>
  <si>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</si>
  <si>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</si>
  <si>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</si>
  <si>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</si>
  <si>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</si>
  <si>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</si>
  <si>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</si>
  <si>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</si>
  <si>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</si>
  <si>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</si>
  <si>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</si>
  <si>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</si>
  <si>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</si>
  <si>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</si>
  <si>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</si>
  <si>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</si>
  <si>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</si>
  <si>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</si>
  <si>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</si>
  <si>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</si>
  <si>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</si>
  <si>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</si>
  <si>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</si>
  <si>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</si>
  <si>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</si>
  <si>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</si>
  <si>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</si>
  <si>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</si>
  <si>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</si>
  <si>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</si>
  <si>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</si>
  <si>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</si>
  <si>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</si>
  <si>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</si>
  <si>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</si>
  <si>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</si>
  <si>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</si>
  <si>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</si>
  <si>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</si>
  <si>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</si>
  <si>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</si>
  <si>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</si>
  <si>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</si>
  <si>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</si>
  <si>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</si>
  <si>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</si>
  <si>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</si>
  <si>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</si>
  <si>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</si>
  <si>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</si>
  <si>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</si>
  <si>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</si>
  <si>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</si>
  <si>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</si>
  <si>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</si>
  <si>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</si>
  <si>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</si>
  <si>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</si>
  <si>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</si>
  <si>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</si>
  <si>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</si>
  <si>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</si>
  <si>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</si>
  <si>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</si>
  <si>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</si>
  <si>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</si>
  <si>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</si>
  <si>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</si>
  <si>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</si>
  <si>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</si>
  <si>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</si>
  <si>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</si>
  <si>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</si>
  <si>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</si>
  <si>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</si>
  <si>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</si>
  <si>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</si>
  <si>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</si>
  <si>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</si>
  <si>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</si>
  <si>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</si>
  <si>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</si>
  <si>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</si>
  <si>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</si>
  <si>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</si>
  <si>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</si>
  <si>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</si>
  <si>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</si>
  <si>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</si>
  <si>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</si>
  <si>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</si>
  <si>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</si>
  <si>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</si>
  <si>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</si>
  <si>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</si>
  <si>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</si>
  <si>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</si>
  <si>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</si>
  <si>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</si>
  <si>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</si>
  <si>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</si>
  <si>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</si>
  <si>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</si>
  <si>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</si>
  <si>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</si>
  <si>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</si>
  <si>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</si>
  <si>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</si>
  <si>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</si>
  <si>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</si>
  <si>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</si>
  <si>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</si>
  <si>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</si>
  <si>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</si>
  <si>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</si>
  <si>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</si>
  <si>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</si>
  <si>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</si>
  <si>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</si>
  <si>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</si>
  <si>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</si>
  <si>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</si>
  <si>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</si>
  <si>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</si>
  <si>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</si>
  <si>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</si>
  <si>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</si>
  <si>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</si>
  <si>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</si>
  <si>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</si>
  <si>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</si>
  <si>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</si>
  <si>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</si>
  <si>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</si>
  <si>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</si>
  <si>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</si>
  <si>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</si>
  <si>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</si>
  <si>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</si>
  <si>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</si>
  <si>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</si>
  <si>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</si>
  <si>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</si>
  <si>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</si>
  <si>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</si>
  <si>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</si>
  <si>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</si>
  <si>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</si>
  <si>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</si>
  <si>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</si>
  <si>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</si>
  <si>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</si>
  <si>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</si>
  <si>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</si>
  <si>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</si>
  <si>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</si>
  <si>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</si>
  <si>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</si>
  <si>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</si>
  <si>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</si>
  <si>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</si>
  <si>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</si>
  <si>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</si>
  <si>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</si>
  <si>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</si>
  <si>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</si>
  <si>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</si>
  <si>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</si>
  <si>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</si>
  <si>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</si>
  <si>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</si>
  <si>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</si>
  <si>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</si>
  <si>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</si>
  <si>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</si>
  <si>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</si>
  <si>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</si>
  <si>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</si>
  <si>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</si>
  <si>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</si>
  <si>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</si>
  <si>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</si>
  <si>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</si>
  <si>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</si>
  <si>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</si>
  <si>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</si>
  <si>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</si>
  <si>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</si>
  <si>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</si>
  <si>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</si>
  <si>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</si>
  <si>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</si>
  <si>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</si>
  <si>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</si>
  <si>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</si>
  <si>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</si>
  <si>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</si>
  <si>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</si>
  <si>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</si>
  <si>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</si>
  <si>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</si>
  <si>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</si>
  <si>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</si>
  <si>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</si>
  <si>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</si>
  <si>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</si>
  <si>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</si>
  <si>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</si>
  <si>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</si>
  <si>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</si>
  <si>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</si>
  <si>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</si>
  <si>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</si>
  <si>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</si>
  <si>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</si>
  <si>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</si>
  <si>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</si>
  <si>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</si>
  <si>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</si>
  <si>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</si>
  <si>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</si>
  <si>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</si>
  <si>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</si>
  <si>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</si>
  <si>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</si>
  <si>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</si>
  <si>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</si>
  <si>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</si>
  <si>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</si>
  <si>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</si>
  <si>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</si>
  <si>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</si>
  <si>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</si>
  <si>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</si>
  <si>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</si>
  <si>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</si>
  <si>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</si>
  <si>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</si>
  <si>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</si>
  <si>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</si>
  <si>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</si>
  <si>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</si>
  <si>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</si>
  <si>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</si>
  <si>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</si>
  <si>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</si>
  <si>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</si>
  <si>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</si>
  <si>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</si>
  <si>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</si>
  <si>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</si>
  <si>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</si>
  <si>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</si>
  <si>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</si>
  <si>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</si>
  <si>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</si>
  <si>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</si>
  <si>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</si>
  <si>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</si>
  <si>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</si>
  <si>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</si>
  <si>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</si>
  <si>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</si>
  <si>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</si>
  <si>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</si>
  <si>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</si>
  <si>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</si>
  <si>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</si>
  <si>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</si>
  <si>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</si>
  <si>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</si>
  <si>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</si>
  <si>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</si>
  <si>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</si>
  <si>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</si>
  <si>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</si>
  <si>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</si>
  <si>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</si>
  <si>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</si>
  <si>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</si>
  <si>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</si>
  <si>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</si>
  <si>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</si>
  <si>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</si>
  <si>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</si>
  <si>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</si>
  <si>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</si>
  <si>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</si>
  <si>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</si>
  <si>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</si>
  <si>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</si>
  <si>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</si>
  <si>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</si>
  <si>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</si>
  <si>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</si>
  <si>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</si>
  <si>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</si>
  <si>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</si>
  <si>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</si>
  <si>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</si>
  <si>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</si>
  <si>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</si>
  <si>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</si>
  <si>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</si>
  <si>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</si>
  <si>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</si>
  <si>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</si>
  <si>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</si>
  <si>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</si>
  <si>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</si>
  <si>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</si>
  <si>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</si>
  <si>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</si>
  <si>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</si>
  <si>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</si>
  <si>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</si>
  <si>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</si>
  <si>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</si>
  <si>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</si>
  <si>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</si>
  <si>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</si>
  <si>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</si>
  <si>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</si>
  <si>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</si>
  <si>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</si>
  <si>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</si>
  <si>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</si>
  <si>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</si>
  <si>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</si>
  <si>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</si>
  <si>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</si>
  <si>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</si>
  <si>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</si>
  <si>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</si>
  <si>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</si>
  <si>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</si>
  <si>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</si>
  <si>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</si>
  <si>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</si>
  <si>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</si>
  <si>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</si>
  <si>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</si>
  <si>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</si>
  <si>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</si>
  <si>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</si>
  <si>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</si>
  <si>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</si>
  <si>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</si>
  <si>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</si>
  <si>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</si>
  <si>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</si>
  <si>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</si>
  <si>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</si>
  <si>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</si>
  <si>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</si>
  <si>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</si>
  <si>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</si>
  <si>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</si>
  <si>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</si>
  <si>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</si>
  <si>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</si>
  <si>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</si>
  <si>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</si>
  <si>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</si>
  <si>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</si>
  <si>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</si>
  <si>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</si>
  <si>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</si>
  <si>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</si>
  <si>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</si>
  <si>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</si>
  <si>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</si>
  <si>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</si>
  <si>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</si>
  <si>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</si>
  <si>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</si>
  <si>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</si>
  <si>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</si>
  <si>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</si>
  <si>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</si>
  <si>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</si>
  <si>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</si>
  <si>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</si>
  <si>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</si>
  <si>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</si>
  <si>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</si>
  <si>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</si>
  <si>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</si>
  <si>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</si>
  <si>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</si>
  <si>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</si>
  <si>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</si>
  <si>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</si>
  <si>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</si>
  <si>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</si>
  <si>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</si>
  <si>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</si>
  <si>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</si>
  <si>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</si>
  <si>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</si>
  <si>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</si>
  <si>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</si>
  <si>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</si>
  <si>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</si>
  <si>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</si>
  <si>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</si>
  <si>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</si>
  <si>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</si>
  <si>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</si>
  <si>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</si>
  <si>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</si>
  <si>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</si>
  <si>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</si>
  <si>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</si>
  <si>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</si>
  <si>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</si>
  <si>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</si>
  <si>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</si>
  <si>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</si>
  <si>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</si>
  <si>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</si>
  <si>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</si>
  <si>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</si>
  <si>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</si>
  <si>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</si>
  <si>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</si>
  <si>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</si>
  <si>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</si>
  <si>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</si>
  <si>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</si>
  <si>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</si>
  <si>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</si>
  <si>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</si>
  <si>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</si>
  <si>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</si>
  <si>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</si>
  <si>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</si>
  <si>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</si>
  <si>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</si>
  <si>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</si>
  <si>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</si>
  <si>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</si>
  <si>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</si>
  <si>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</si>
  <si>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</si>
  <si>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</si>
  <si>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</si>
  <si>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</si>
  <si>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</si>
  <si>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</si>
  <si>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</si>
  <si>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</si>
  <si>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</si>
  <si>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</si>
  <si>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</si>
  <si>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</si>
  <si>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</si>
  <si>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</si>
  <si>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</si>
  <si>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</si>
  <si>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</si>
  <si>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</si>
  <si>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</si>
  <si>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</si>
  <si>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</si>
  <si>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</si>
  <si>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</si>
  <si>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</si>
  <si>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</si>
  <si>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</si>
  <si>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</si>
  <si>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</si>
  <si>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</si>
  <si>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</si>
  <si>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</si>
  <si>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</si>
  <si>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</si>
  <si>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</si>
  <si>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</si>
  <si>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</si>
  <si>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</si>
  <si>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</si>
  <si>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</si>
  <si>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</si>
  <si>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</si>
  <si>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</si>
  <si>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</si>
  <si>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</si>
  <si>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</si>
  <si>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</si>
  <si>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</si>
  <si>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</si>
  <si>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</si>
  <si>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</si>
  <si>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</si>
  <si>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</si>
  <si>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</si>
  <si>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</si>
  <si>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</si>
  <si>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</si>
  <si>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</si>
  <si>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</si>
  <si>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</si>
  <si>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</si>
  <si>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</si>
  <si>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</si>
  <si>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</si>
  <si>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</si>
  <si>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</si>
  <si>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</si>
  <si>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</si>
  <si>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</si>
  <si>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</si>
  <si>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</si>
  <si>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</si>
  <si>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</si>
  <si>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</si>
  <si>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</si>
  <si>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</si>
  <si>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</si>
  <si>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</si>
  <si>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</si>
  <si>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</si>
  <si>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</si>
  <si>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</si>
  <si>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</si>
  <si>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</si>
  <si>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</si>
  <si>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</si>
  <si>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</si>
  <si>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</si>
  <si>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</si>
  <si>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</si>
  <si>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</si>
  <si>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</si>
  <si>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</si>
  <si>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</si>
  <si>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</si>
  <si>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</si>
  <si>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</si>
  <si>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</si>
  <si>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</si>
  <si>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</si>
  <si>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</si>
  <si>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</si>
  <si>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</si>
  <si>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</si>
  <si>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</si>
  <si>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</si>
  <si>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</si>
  <si>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</si>
  <si>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</si>
  <si>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</si>
  <si>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</si>
  <si>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</si>
  <si>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</si>
  <si>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</si>
  <si>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</si>
  <si>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</si>
  <si>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</si>
  <si>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</si>
  <si>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</si>
  <si>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</si>
  <si>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</si>
  <si>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</si>
  <si>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</si>
  <si>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</si>
  <si>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</si>
  <si>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</si>
  <si>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</si>
  <si>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</si>
  <si>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</si>
  <si>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</si>
  <si>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</si>
  <si>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</si>
  <si>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     Welcome to Data  Cleaning   </t>
  </si>
  <si>
    <t xml:space="preserve">   Welcome to    Data Cleaning    </t>
  </si>
  <si>
    <t>Happy</t>
  </si>
  <si>
    <t>Joy</t>
  </si>
  <si>
    <t xml:space="preserve">  aRuN    muKHerjee    </t>
  </si>
  <si>
    <t>=PROPER(TRIM(B9))</t>
  </si>
  <si>
    <t>=TRIM(PROPER(B10))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</si>
  <si>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</si>
  <si>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</si>
  <si>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</si>
  <si>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</si>
  <si>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</si>
  <si>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</si>
  <si>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</si>
  <si>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</si>
  <si>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</si>
  <si>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</si>
  <si>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John is
a good
boy.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</si>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</sst>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7" fillId="12" borderId="6" xfId="0" applyFont="1" applyFill="1" applyBorder="1"/>
    <xf numFmtId="0" fontId="17" fillId="6" borderId="6" xfId="0" applyFont="1" applyFill="1" applyBorder="1"/>
    <xf numFmtId="0" fontId="0" fillId="0" borderId="0" xfId="0" applyAlignment="1"/>
    <xf numFmtId="0" fontId="0" fillId="0" borderId="0" xfId="0" quotePrefix="1"/>
    <xf numFmtId="0" fontId="0" fillId="6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90" zoomScaleNormal="190" workbookViewId="0">
      <selection activeCell="I19" sqref="I19"/>
    </sheetView>
  </sheetViews>
  <sheetFormatPr defaultRowHeight="14.4"/>
  <cols>
    <col min="2" max="2" width="30.5546875" bestFit="1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1341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1340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60" zoomScaleNormal="160" workbookViewId="0">
      <selection activeCell="F8" sqref="F8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48" t="s">
        <v>13</v>
      </c>
      <c r="C5" s="48" t="s">
        <v>12</v>
      </c>
      <c r="D5" s="48">
        <v>56</v>
      </c>
      <c r="E5" s="48">
        <v>76</v>
      </c>
      <c r="F5" s="48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48" t="s">
        <v>17</v>
      </c>
      <c r="C8" s="48" t="s">
        <v>12</v>
      </c>
      <c r="D8" s="48">
        <v>36</v>
      </c>
      <c r="E8" s="48">
        <v>26</v>
      </c>
      <c r="F8" s="48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B19"/>
  <sheetViews>
    <sheetView tabSelected="1" workbookViewId="0">
      <selection activeCell="F15" sqref="F15"/>
    </sheetView>
  </sheetViews>
  <sheetFormatPr defaultRowHeight="14.4"/>
  <cols>
    <col min="2" max="2" width="45.77734375" customWidth="1"/>
  </cols>
  <sheetData>
    <row r="3" spans="2:2">
      <c r="B3" s="6" t="s">
        <v>40</v>
      </c>
    </row>
    <row r="4" spans="2:2">
      <c r="B4" s="50" t="s">
        <v>51</v>
      </c>
    </row>
    <row r="5" spans="2:2">
      <c r="B5" s="50" t="s">
        <v>52</v>
      </c>
    </row>
    <row r="6" spans="2:2">
      <c r="B6" s="50" t="s">
        <v>54</v>
      </c>
    </row>
    <row r="7" spans="2:2">
      <c r="B7" s="50" t="s">
        <v>53</v>
      </c>
    </row>
    <row r="9" spans="2:2">
      <c r="B9" s="6" t="s">
        <v>55</v>
      </c>
    </row>
    <row r="10" spans="2:2">
      <c r="B10" s="14" t="s">
        <v>1358</v>
      </c>
    </row>
    <row r="11" spans="2:2">
      <c r="B11" s="14" t="s">
        <v>1359</v>
      </c>
    </row>
    <row r="12" spans="2:2">
      <c r="B12" s="14" t="s">
        <v>1360</v>
      </c>
    </row>
    <row r="13" spans="2:2">
      <c r="B13" s="14" t="s">
        <v>1361</v>
      </c>
    </row>
    <row r="14" spans="2:2">
      <c r="B14" s="14" t="s">
        <v>1362</v>
      </c>
    </row>
    <row r="19" spans="2:2" ht="43.2">
      <c r="B19" s="49" t="s">
        <v>1357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workbookViewId="0">
      <selection activeCell="I19" sqref="I19"/>
    </sheetView>
  </sheetViews>
  <sheetFormatPr defaultRowHeight="14.4"/>
  <sheetData>
    <row r="3" spans="2:19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J3">
        <f>AVERAGE(E4:G13)</f>
        <v>63.440000000000012</v>
      </c>
    </row>
    <row r="4" spans="2:19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>
        <v>63.44</v>
      </c>
    </row>
    <row r="5" spans="2:19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>
        <v>63.44</v>
      </c>
    </row>
    <row r="7" spans="2:19">
      <c r="B7" s="1">
        <v>4</v>
      </c>
      <c r="C7" s="1" t="s">
        <v>16</v>
      </c>
      <c r="D7" s="1" t="s">
        <v>15</v>
      </c>
      <c r="E7" s="1">
        <v>63.44</v>
      </c>
      <c r="F7" s="1">
        <v>34</v>
      </c>
      <c r="G7" s="1">
        <v>23</v>
      </c>
    </row>
    <row r="8" spans="2:19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19</v>
      </c>
      <c r="D10" s="1" t="s">
        <v>15</v>
      </c>
      <c r="E10" s="1">
        <v>16</v>
      </c>
      <c r="F10" s="1">
        <v>63.44</v>
      </c>
      <c r="G10" s="1">
        <v>56</v>
      </c>
    </row>
    <row r="11" spans="2:19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>
        <v>63.44</v>
      </c>
    </row>
    <row r="13" spans="2:19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</row>
    <row r="16" spans="2:19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44">
        <f t="shared" ref="F18:F32" si="0">C18+D18+E18</f>
        <v>4950</v>
      </c>
      <c r="G18" s="37">
        <v>1833</v>
      </c>
      <c r="H18" s="37">
        <v>1896</v>
      </c>
      <c r="I18" s="37">
        <v>1678</v>
      </c>
      <c r="J18" s="44">
        <f t="shared" ref="J18:J32" si="1">G18+H18+I18</f>
        <v>5407</v>
      </c>
      <c r="K18" s="37">
        <v>1920</v>
      </c>
      <c r="L18" s="37">
        <v>1946</v>
      </c>
      <c r="M18" s="37">
        <v>1553</v>
      </c>
      <c r="N18" s="44">
        <f t="shared" ref="N18:N32" si="2">K18+L18+M18</f>
        <v>5419</v>
      </c>
      <c r="O18" s="37">
        <v>1511</v>
      </c>
      <c r="P18" s="37">
        <v>1421</v>
      </c>
      <c r="Q18" s="37">
        <v>1747</v>
      </c>
      <c r="R18" s="44">
        <f t="shared" ref="R18:R32" si="3">O18+P18+Q18</f>
        <v>4679</v>
      </c>
      <c r="S18" s="45">
        <f t="shared" ref="S18:S32" si="4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44">
        <f t="shared" si="0"/>
        <v>4508</v>
      </c>
      <c r="G19" s="37">
        <v>1408</v>
      </c>
      <c r="H19" s="37">
        <v>1357</v>
      </c>
      <c r="I19" s="37">
        <v>1344</v>
      </c>
      <c r="J19" s="44">
        <f t="shared" si="1"/>
        <v>4109</v>
      </c>
      <c r="K19" s="37">
        <v>1691</v>
      </c>
      <c r="L19" s="37">
        <v>1589</v>
      </c>
      <c r="M19" s="37">
        <v>1383</v>
      </c>
      <c r="N19" s="44">
        <f t="shared" si="2"/>
        <v>4663</v>
      </c>
      <c r="O19" s="37">
        <v>1869</v>
      </c>
      <c r="P19" s="37">
        <v>1544</v>
      </c>
      <c r="Q19" s="37">
        <v>1309</v>
      </c>
      <c r="R19" s="44">
        <f t="shared" si="3"/>
        <v>4722</v>
      </c>
      <c r="S19" s="45">
        <f t="shared" si="4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44">
        <f t="shared" si="0"/>
        <v>5051</v>
      </c>
      <c r="G20" s="37">
        <v>1988</v>
      </c>
      <c r="H20" s="37">
        <v>1315</v>
      </c>
      <c r="I20" s="37">
        <v>1728</v>
      </c>
      <c r="J20" s="44">
        <f t="shared" si="1"/>
        <v>5031</v>
      </c>
      <c r="K20" s="37">
        <v>1698</v>
      </c>
      <c r="L20" s="37">
        <v>1431</v>
      </c>
      <c r="M20" s="37">
        <v>1415</v>
      </c>
      <c r="N20" s="44">
        <f t="shared" si="2"/>
        <v>4544</v>
      </c>
      <c r="O20" s="37">
        <v>1776</v>
      </c>
      <c r="P20" s="37">
        <v>1861</v>
      </c>
      <c r="Q20" s="37">
        <v>1382</v>
      </c>
      <c r="R20" s="44">
        <f t="shared" si="3"/>
        <v>5019</v>
      </c>
      <c r="S20" s="45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44">
        <f t="shared" si="0"/>
        <v>4571</v>
      </c>
      <c r="G21" s="37">
        <v>1846</v>
      </c>
      <c r="H21" s="37">
        <v>1957</v>
      </c>
      <c r="I21" s="37">
        <v>1622</v>
      </c>
      <c r="J21" s="44">
        <f t="shared" si="1"/>
        <v>5425</v>
      </c>
      <c r="K21" s="37">
        <v>1583</v>
      </c>
      <c r="L21" s="37">
        <v>1352</v>
      </c>
      <c r="M21" s="37">
        <v>1837</v>
      </c>
      <c r="N21" s="44">
        <f t="shared" si="2"/>
        <v>4772</v>
      </c>
      <c r="O21" s="37">
        <v>1978</v>
      </c>
      <c r="P21" s="37">
        <v>1392</v>
      </c>
      <c r="Q21" s="37">
        <v>1525</v>
      </c>
      <c r="R21" s="44">
        <f t="shared" si="3"/>
        <v>4895</v>
      </c>
      <c r="S21" s="45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44">
        <f t="shared" si="0"/>
        <v>4843</v>
      </c>
      <c r="G22" s="37">
        <v>1390</v>
      </c>
      <c r="H22" s="37">
        <v>1965</v>
      </c>
      <c r="I22" s="37">
        <v>1779</v>
      </c>
      <c r="J22" s="44">
        <f t="shared" si="1"/>
        <v>5134</v>
      </c>
      <c r="K22" s="37">
        <v>1923</v>
      </c>
      <c r="L22" s="37">
        <v>1458</v>
      </c>
      <c r="M22" s="37">
        <v>1466</v>
      </c>
      <c r="N22" s="44">
        <f t="shared" si="2"/>
        <v>4847</v>
      </c>
      <c r="O22" s="37">
        <v>1304</v>
      </c>
      <c r="P22" s="37">
        <v>1849</v>
      </c>
      <c r="Q22" s="37">
        <v>1470</v>
      </c>
      <c r="R22" s="44">
        <f t="shared" si="3"/>
        <v>4623</v>
      </c>
      <c r="S22" s="45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44">
        <f t="shared" si="0"/>
        <v>4459</v>
      </c>
      <c r="G23" s="37">
        <v>1746</v>
      </c>
      <c r="H23" s="37">
        <v>1249</v>
      </c>
      <c r="I23" s="37">
        <v>1349</v>
      </c>
      <c r="J23" s="44">
        <f t="shared" si="1"/>
        <v>4344</v>
      </c>
      <c r="K23" s="37">
        <v>1892</v>
      </c>
      <c r="L23" s="37">
        <v>1656</v>
      </c>
      <c r="M23" s="37">
        <v>1905</v>
      </c>
      <c r="N23" s="44">
        <f t="shared" si="2"/>
        <v>5453</v>
      </c>
      <c r="O23" s="37">
        <v>1506</v>
      </c>
      <c r="P23" s="37">
        <v>1505</v>
      </c>
      <c r="Q23" s="37">
        <v>1718</v>
      </c>
      <c r="R23" s="44">
        <f t="shared" si="3"/>
        <v>4729</v>
      </c>
      <c r="S23" s="45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44">
        <f t="shared" si="0"/>
        <v>5414</v>
      </c>
      <c r="G24" s="37">
        <v>1805</v>
      </c>
      <c r="H24" s="37">
        <v>1453</v>
      </c>
      <c r="I24" s="37">
        <v>1336</v>
      </c>
      <c r="J24" s="44">
        <f t="shared" si="1"/>
        <v>4594</v>
      </c>
      <c r="K24" s="37">
        <v>1645</v>
      </c>
      <c r="L24" s="37">
        <v>1782</v>
      </c>
      <c r="M24" s="37">
        <v>1962</v>
      </c>
      <c r="N24" s="44">
        <f t="shared" si="2"/>
        <v>5389</v>
      </c>
      <c r="O24" s="37">
        <v>1229</v>
      </c>
      <c r="P24" s="37">
        <v>1619</v>
      </c>
      <c r="Q24" s="37">
        <v>1261</v>
      </c>
      <c r="R24" s="44">
        <f t="shared" si="3"/>
        <v>4109</v>
      </c>
      <c r="S24" s="45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44">
        <f t="shared" si="0"/>
        <v>4784</v>
      </c>
      <c r="G25" s="37">
        <v>1316</v>
      </c>
      <c r="H25" s="37">
        <v>1420</v>
      </c>
      <c r="I25" s="37">
        <v>1757</v>
      </c>
      <c r="J25" s="44">
        <f t="shared" si="1"/>
        <v>4493</v>
      </c>
      <c r="K25" s="37">
        <v>1546</v>
      </c>
      <c r="L25" s="37">
        <v>1212</v>
      </c>
      <c r="M25" s="37">
        <v>1584</v>
      </c>
      <c r="N25" s="44">
        <f t="shared" si="2"/>
        <v>4342</v>
      </c>
      <c r="O25" s="37">
        <v>1776</v>
      </c>
      <c r="P25" s="37">
        <v>1257</v>
      </c>
      <c r="Q25" s="37">
        <v>1653</v>
      </c>
      <c r="R25" s="44">
        <f t="shared" si="3"/>
        <v>4686</v>
      </c>
      <c r="S25" s="45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44">
        <f t="shared" si="0"/>
        <v>4306</v>
      </c>
      <c r="G26" s="37">
        <v>1685</v>
      </c>
      <c r="H26" s="37">
        <v>1794</v>
      </c>
      <c r="I26" s="37">
        <v>1836</v>
      </c>
      <c r="J26" s="44">
        <f t="shared" si="1"/>
        <v>5315</v>
      </c>
      <c r="K26" s="37">
        <v>1829</v>
      </c>
      <c r="L26" s="37">
        <v>1482</v>
      </c>
      <c r="M26" s="37">
        <v>1915</v>
      </c>
      <c r="N26" s="44">
        <f t="shared" si="2"/>
        <v>5226</v>
      </c>
      <c r="O26" s="37">
        <v>1420</v>
      </c>
      <c r="P26" s="37">
        <v>1219</v>
      </c>
      <c r="Q26" s="37">
        <v>1887</v>
      </c>
      <c r="R26" s="44">
        <f t="shared" si="3"/>
        <v>4526</v>
      </c>
      <c r="S26" s="45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44">
        <f t="shared" si="0"/>
        <v>5327</v>
      </c>
      <c r="G27" s="37">
        <v>1342</v>
      </c>
      <c r="H27" s="37">
        <v>1546</v>
      </c>
      <c r="I27" s="37">
        <v>1760</v>
      </c>
      <c r="J27" s="44">
        <f t="shared" si="1"/>
        <v>4648</v>
      </c>
      <c r="K27" s="37">
        <v>1267</v>
      </c>
      <c r="L27" s="37">
        <v>1668</v>
      </c>
      <c r="M27" s="37">
        <v>1947</v>
      </c>
      <c r="N27" s="44">
        <f t="shared" si="2"/>
        <v>4882</v>
      </c>
      <c r="O27" s="37">
        <v>1348</v>
      </c>
      <c r="P27" s="37">
        <v>1949</v>
      </c>
      <c r="Q27" s="37">
        <v>1706</v>
      </c>
      <c r="R27" s="44">
        <f t="shared" si="3"/>
        <v>5003</v>
      </c>
      <c r="S27" s="45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44">
        <f t="shared" si="0"/>
        <v>4824</v>
      </c>
      <c r="G28" s="37">
        <v>1865</v>
      </c>
      <c r="H28" s="37">
        <v>1768</v>
      </c>
      <c r="I28" s="37">
        <v>1315</v>
      </c>
      <c r="J28" s="44">
        <f t="shared" si="1"/>
        <v>4948</v>
      </c>
      <c r="K28" s="37">
        <v>1680</v>
      </c>
      <c r="L28" s="37">
        <v>1761</v>
      </c>
      <c r="M28" s="37">
        <v>1803</v>
      </c>
      <c r="N28" s="44">
        <f t="shared" si="2"/>
        <v>5244</v>
      </c>
      <c r="O28" s="37">
        <v>1514</v>
      </c>
      <c r="P28" s="37">
        <v>1320</v>
      </c>
      <c r="Q28" s="37">
        <v>1687</v>
      </c>
      <c r="R28" s="44">
        <f t="shared" si="3"/>
        <v>4521</v>
      </c>
      <c r="S28" s="45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44">
        <f t="shared" si="0"/>
        <v>4757</v>
      </c>
      <c r="G29" s="37">
        <v>1453</v>
      </c>
      <c r="H29" s="37">
        <v>1400</v>
      </c>
      <c r="I29" s="37">
        <v>1624</v>
      </c>
      <c r="J29" s="44">
        <f t="shared" si="1"/>
        <v>4477</v>
      </c>
      <c r="K29" s="37">
        <v>1442</v>
      </c>
      <c r="L29" s="37">
        <v>1835</v>
      </c>
      <c r="M29" s="37">
        <v>1721</v>
      </c>
      <c r="N29" s="44">
        <f t="shared" si="2"/>
        <v>4998</v>
      </c>
      <c r="O29" s="37">
        <v>1452</v>
      </c>
      <c r="P29" s="37">
        <v>1210</v>
      </c>
      <c r="Q29" s="37">
        <v>1644</v>
      </c>
      <c r="R29" s="44">
        <f t="shared" si="3"/>
        <v>4306</v>
      </c>
      <c r="S29" s="45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44">
        <f t="shared" si="0"/>
        <v>4529</v>
      </c>
      <c r="G30" s="37">
        <v>1707</v>
      </c>
      <c r="H30" s="37">
        <v>1646</v>
      </c>
      <c r="I30" s="37">
        <v>1750</v>
      </c>
      <c r="J30" s="44">
        <f t="shared" si="1"/>
        <v>5103</v>
      </c>
      <c r="K30" s="37">
        <v>1830</v>
      </c>
      <c r="L30" s="37">
        <v>1599</v>
      </c>
      <c r="M30" s="37">
        <v>1326</v>
      </c>
      <c r="N30" s="44">
        <f t="shared" si="2"/>
        <v>4755</v>
      </c>
      <c r="O30" s="37">
        <v>1367</v>
      </c>
      <c r="P30" s="37">
        <v>1708</v>
      </c>
      <c r="Q30" s="37">
        <v>1509</v>
      </c>
      <c r="R30" s="44">
        <f t="shared" si="3"/>
        <v>4584</v>
      </c>
      <c r="S30" s="45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44">
        <f t="shared" si="0"/>
        <v>5325</v>
      </c>
      <c r="G31" s="37">
        <v>1720</v>
      </c>
      <c r="H31" s="37">
        <v>1238</v>
      </c>
      <c r="I31" s="37">
        <v>1957</v>
      </c>
      <c r="J31" s="44">
        <f t="shared" si="1"/>
        <v>4915</v>
      </c>
      <c r="K31" s="37">
        <v>1392</v>
      </c>
      <c r="L31" s="37">
        <v>1989</v>
      </c>
      <c r="M31" s="37">
        <v>1777</v>
      </c>
      <c r="N31" s="44">
        <f t="shared" si="2"/>
        <v>5158</v>
      </c>
      <c r="O31" s="37">
        <v>1811</v>
      </c>
      <c r="P31" s="37">
        <v>1849</v>
      </c>
      <c r="Q31" s="37">
        <v>1756</v>
      </c>
      <c r="R31" s="44">
        <f t="shared" si="3"/>
        <v>5416</v>
      </c>
      <c r="S31" s="45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44">
        <f t="shared" si="0"/>
        <v>4906</v>
      </c>
      <c r="G32" s="37">
        <v>1791</v>
      </c>
      <c r="H32" s="37">
        <v>1361</v>
      </c>
      <c r="I32" s="37">
        <v>1367</v>
      </c>
      <c r="J32" s="44">
        <f t="shared" si="1"/>
        <v>4519</v>
      </c>
      <c r="K32" s="37">
        <v>1678</v>
      </c>
      <c r="L32" s="37">
        <v>1860</v>
      </c>
      <c r="M32" s="37">
        <v>1642</v>
      </c>
      <c r="N32" s="44">
        <f t="shared" si="2"/>
        <v>5180</v>
      </c>
      <c r="O32" s="37">
        <v>1535</v>
      </c>
      <c r="P32" s="37">
        <v>1690</v>
      </c>
      <c r="Q32" s="37">
        <v>1687</v>
      </c>
      <c r="R32" s="44">
        <f t="shared" si="3"/>
        <v>4912</v>
      </c>
      <c r="S32" s="45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1" workbookViewId="0">
      <selection activeCell="I19" sqref="I19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  <c r="K2" s="46">
        <v>11</v>
      </c>
    </row>
    <row r="3" spans="3:18">
      <c r="C3" s="2" t="s">
        <v>23</v>
      </c>
      <c r="K3" s="46">
        <v>22</v>
      </c>
    </row>
    <row r="4" spans="3:18">
      <c r="C4">
        <v>100</v>
      </c>
      <c r="D4" t="b">
        <f>$F$4&gt;C4</f>
        <v>1</v>
      </c>
      <c r="F4">
        <v>200</v>
      </c>
      <c r="K4" s="46" t="s">
        <v>1342</v>
      </c>
    </row>
    <row r="5" spans="3:18">
      <c r="C5">
        <v>100</v>
      </c>
      <c r="D5" t="b">
        <f t="shared" ref="D5:D6" si="0">$F$4&gt;C5</f>
        <v>1</v>
      </c>
      <c r="K5" s="46" t="s">
        <v>1343</v>
      </c>
    </row>
    <row r="6" spans="3:18">
      <c r="C6">
        <v>100</v>
      </c>
      <c r="D6" t="b">
        <f t="shared" si="0"/>
        <v>1</v>
      </c>
      <c r="K6" s="46" t="b">
        <v>1</v>
      </c>
    </row>
    <row r="7" spans="3:18">
      <c r="K7" s="46" t="b">
        <v>0</v>
      </c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1">
        <v>3750</v>
      </c>
      <c r="E12" s="1">
        <v>2226</v>
      </c>
      <c r="F12" s="1">
        <v>3287.25</v>
      </c>
      <c r="G12" s="1">
        <v>2938.5</v>
      </c>
      <c r="H12" s="1">
        <v>1959</v>
      </c>
      <c r="I12" s="1">
        <v>2208.75</v>
      </c>
      <c r="J12" s="1">
        <v>3229.5</v>
      </c>
      <c r="K12" s="1">
        <v>1743.75</v>
      </c>
      <c r="L12" s="1">
        <v>3691.5</v>
      </c>
      <c r="M12" s="1">
        <v>1737</v>
      </c>
      <c r="N12" s="1">
        <v>2570.25</v>
      </c>
      <c r="O12" s="1">
        <v>1140</v>
      </c>
    </row>
    <row r="13" spans="3:18">
      <c r="C13" s="33" t="s">
        <v>1319</v>
      </c>
      <c r="D13" s="1">
        <v>2544.75</v>
      </c>
      <c r="E13" s="1">
        <v>2274</v>
      </c>
      <c r="F13" s="1">
        <v>2491.5</v>
      </c>
      <c r="G13" s="1">
        <v>3230.25</v>
      </c>
      <c r="H13" s="1">
        <v>2890.5</v>
      </c>
      <c r="I13" s="1">
        <v>3485.25</v>
      </c>
      <c r="J13" s="1">
        <v>3740.25</v>
      </c>
      <c r="K13" s="1">
        <v>1852.5</v>
      </c>
      <c r="L13" s="1">
        <v>1521</v>
      </c>
      <c r="M13" s="1">
        <v>2705.25</v>
      </c>
      <c r="N13" s="1">
        <v>1287.75</v>
      </c>
      <c r="O13" s="1">
        <v>3713.25</v>
      </c>
      <c r="R13">
        <v>0.75</v>
      </c>
    </row>
    <row r="14" spans="3:18">
      <c r="C14" s="33" t="s">
        <v>1320</v>
      </c>
      <c r="D14" s="1">
        <v>3105</v>
      </c>
      <c r="E14" s="1">
        <v>1530</v>
      </c>
      <c r="F14" s="1">
        <v>3734.25</v>
      </c>
      <c r="G14" s="1">
        <v>3137.25</v>
      </c>
      <c r="H14" s="1">
        <v>2535</v>
      </c>
      <c r="I14" s="1">
        <v>3632.25</v>
      </c>
      <c r="J14" s="1">
        <v>3697.5</v>
      </c>
      <c r="K14" s="1">
        <v>1135.5</v>
      </c>
      <c r="L14" s="1">
        <v>1308</v>
      </c>
      <c r="M14" s="1">
        <v>1650.75</v>
      </c>
      <c r="N14" s="1">
        <v>1511.25</v>
      </c>
      <c r="O14" s="1">
        <v>1722.75</v>
      </c>
    </row>
    <row r="15" spans="3:18">
      <c r="C15" s="33" t="s">
        <v>1321</v>
      </c>
      <c r="D15" s="1">
        <v>2812.5</v>
      </c>
      <c r="E15" s="1">
        <v>2895.75</v>
      </c>
      <c r="F15" s="1">
        <v>2931</v>
      </c>
      <c r="G15" s="1">
        <v>3743.25</v>
      </c>
      <c r="H15" s="1">
        <v>1892.25</v>
      </c>
      <c r="I15" s="1">
        <v>2928.75</v>
      </c>
      <c r="J15" s="1">
        <v>2234.25</v>
      </c>
      <c r="K15" s="1">
        <v>1833.75</v>
      </c>
      <c r="L15" s="1">
        <v>2899.5</v>
      </c>
      <c r="M15" s="1">
        <v>1436.25</v>
      </c>
      <c r="N15" s="1">
        <v>1395.75</v>
      </c>
      <c r="O15" s="1">
        <v>3696.75</v>
      </c>
    </row>
    <row r="16" spans="3:18">
      <c r="C16" s="33" t="s">
        <v>1322</v>
      </c>
      <c r="D16" s="1">
        <v>2298</v>
      </c>
      <c r="E16" s="1">
        <v>3565.5</v>
      </c>
      <c r="F16" s="1">
        <v>2602.5</v>
      </c>
      <c r="G16" s="1">
        <v>3562.5</v>
      </c>
      <c r="H16" s="1">
        <v>2019.75</v>
      </c>
      <c r="I16" s="1">
        <v>1296</v>
      </c>
      <c r="J16" s="1">
        <v>2535</v>
      </c>
      <c r="K16" s="1">
        <v>1320</v>
      </c>
      <c r="L16" s="1">
        <v>2475</v>
      </c>
      <c r="M16" s="1">
        <v>2501.25</v>
      </c>
      <c r="N16" s="1">
        <v>3526.5</v>
      </c>
      <c r="O16" s="1">
        <v>1662</v>
      </c>
    </row>
    <row r="17" spans="3:15">
      <c r="C17" s="33" t="s">
        <v>1323</v>
      </c>
      <c r="D17" s="1">
        <v>3435.75</v>
      </c>
      <c r="E17" s="1">
        <v>2816.25</v>
      </c>
      <c r="F17" s="1">
        <v>1965.75</v>
      </c>
      <c r="G17" s="1">
        <v>2742.75</v>
      </c>
      <c r="H17" s="1">
        <v>3138.75</v>
      </c>
      <c r="I17" s="1">
        <v>1974</v>
      </c>
      <c r="J17" s="1">
        <v>2937</v>
      </c>
      <c r="K17" s="1">
        <v>1690.5</v>
      </c>
      <c r="L17" s="1">
        <v>3564.75</v>
      </c>
      <c r="M17" s="1">
        <v>3574.5</v>
      </c>
      <c r="N17" s="1">
        <v>2008.5</v>
      </c>
      <c r="O17" s="1">
        <v>2994.75</v>
      </c>
    </row>
    <row r="18" spans="3:15">
      <c r="C18" s="33" t="s">
        <v>1324</v>
      </c>
      <c r="D18" s="1">
        <v>1635.75</v>
      </c>
      <c r="E18" s="1">
        <v>3159</v>
      </c>
      <c r="F18" s="1">
        <v>3600.75</v>
      </c>
      <c r="G18" s="1">
        <v>2733.75</v>
      </c>
      <c r="H18" s="1">
        <v>1581.75</v>
      </c>
      <c r="I18" s="1">
        <v>1983</v>
      </c>
      <c r="J18" s="1">
        <v>2442</v>
      </c>
      <c r="K18" s="1">
        <v>2838.75</v>
      </c>
      <c r="L18" s="1">
        <v>2043</v>
      </c>
      <c r="M18" s="1">
        <v>2375.25</v>
      </c>
      <c r="N18" s="1">
        <v>2933.25</v>
      </c>
      <c r="O18" s="1">
        <v>3553.5</v>
      </c>
    </row>
    <row r="19" spans="3:15">
      <c r="C19" s="33" t="s">
        <v>1325</v>
      </c>
      <c r="D19" s="1">
        <v>2558.25</v>
      </c>
      <c r="E19" s="1">
        <v>1155.75</v>
      </c>
      <c r="F19" s="1">
        <v>1871.25</v>
      </c>
      <c r="G19" s="1">
        <v>1623</v>
      </c>
      <c r="H19" s="1">
        <v>3510.75</v>
      </c>
      <c r="I19" s="1">
        <v>1867.5</v>
      </c>
      <c r="J19" s="1">
        <v>1241.25</v>
      </c>
      <c r="K19" s="1">
        <v>3339</v>
      </c>
      <c r="L19" s="1">
        <v>3204.75</v>
      </c>
      <c r="M19" s="1">
        <v>1744.5</v>
      </c>
      <c r="N19" s="1">
        <v>3604.5</v>
      </c>
      <c r="O19" s="1">
        <v>2304</v>
      </c>
    </row>
    <row r="20" spans="3:15">
      <c r="C20" s="33" t="s">
        <v>1326</v>
      </c>
      <c r="D20" s="1">
        <v>3168.75</v>
      </c>
      <c r="E20" s="1">
        <v>1454.25</v>
      </c>
      <c r="F20" s="1">
        <v>2718</v>
      </c>
      <c r="G20" s="1">
        <v>1897.5</v>
      </c>
      <c r="H20" s="1">
        <v>3006</v>
      </c>
      <c r="I20" s="1">
        <v>1812</v>
      </c>
      <c r="J20" s="1">
        <v>1667.25</v>
      </c>
      <c r="K20" s="1">
        <v>1668</v>
      </c>
      <c r="L20" s="1">
        <v>2133</v>
      </c>
      <c r="M20" s="1">
        <v>3180</v>
      </c>
      <c r="N20" s="1">
        <v>2382</v>
      </c>
      <c r="O20" s="1">
        <v>1945.5</v>
      </c>
    </row>
    <row r="21" spans="3:15">
      <c r="C21" s="33" t="s">
        <v>1327</v>
      </c>
      <c r="D21" s="1">
        <v>3103.5</v>
      </c>
      <c r="E21" s="1">
        <v>1179.75</v>
      </c>
      <c r="F21" s="1">
        <v>2982.75</v>
      </c>
      <c r="G21" s="1">
        <v>1484.25</v>
      </c>
      <c r="H21" s="1">
        <v>1281</v>
      </c>
      <c r="I21" s="1">
        <v>3228.75</v>
      </c>
      <c r="J21" s="1">
        <v>1489.5</v>
      </c>
      <c r="K21" s="1">
        <v>2189.25</v>
      </c>
      <c r="L21" s="1">
        <v>2571.75</v>
      </c>
      <c r="M21" s="1">
        <v>1925.25</v>
      </c>
      <c r="N21" s="1">
        <v>1185</v>
      </c>
      <c r="O21" s="1">
        <v>1751.25</v>
      </c>
    </row>
    <row r="22" spans="3:15">
      <c r="C22" s="33" t="s">
        <v>1328</v>
      </c>
      <c r="D22" s="1">
        <v>2616.75</v>
      </c>
      <c r="E22" s="1">
        <v>3336.75</v>
      </c>
      <c r="F22" s="1">
        <v>3462.75</v>
      </c>
      <c r="G22" s="1">
        <v>3330.75</v>
      </c>
      <c r="H22" s="1">
        <v>3522</v>
      </c>
      <c r="I22" s="1">
        <v>2463.75</v>
      </c>
      <c r="J22" s="1">
        <v>2218.5</v>
      </c>
      <c r="K22" s="1">
        <v>2232.75</v>
      </c>
      <c r="L22" s="1">
        <v>1337.25</v>
      </c>
      <c r="M22" s="1">
        <v>1284.75</v>
      </c>
      <c r="N22" s="1">
        <v>1940.25</v>
      </c>
      <c r="O22" s="1">
        <v>2376</v>
      </c>
    </row>
    <row r="23" spans="3:15">
      <c r="C23" s="33" t="s">
        <v>1329</v>
      </c>
      <c r="D23" s="1">
        <v>1577.25</v>
      </c>
      <c r="E23" s="1">
        <v>3511.5</v>
      </c>
      <c r="F23" s="1">
        <v>2920.5</v>
      </c>
      <c r="G23" s="1">
        <v>2376.75</v>
      </c>
      <c r="H23" s="1">
        <v>2085</v>
      </c>
      <c r="I23" s="1">
        <v>3345</v>
      </c>
      <c r="J23" s="1">
        <v>1984.5</v>
      </c>
      <c r="K23" s="1">
        <v>3379.5</v>
      </c>
      <c r="L23" s="1">
        <v>1410</v>
      </c>
      <c r="M23" s="1">
        <v>3119.25</v>
      </c>
      <c r="N23" s="1">
        <v>1532.25</v>
      </c>
      <c r="O23" s="1">
        <v>2207.25</v>
      </c>
    </row>
    <row r="24" spans="3:15">
      <c r="C24" s="33" t="s">
        <v>1330</v>
      </c>
      <c r="D24" s="1">
        <v>1910.25</v>
      </c>
      <c r="E24" s="1">
        <v>3387</v>
      </c>
      <c r="F24" s="1">
        <v>2833.5</v>
      </c>
      <c r="G24" s="1">
        <v>2786.25</v>
      </c>
      <c r="H24" s="1">
        <v>2931</v>
      </c>
      <c r="I24" s="1">
        <v>3395.25</v>
      </c>
      <c r="J24" s="1">
        <v>2778.75</v>
      </c>
      <c r="K24" s="1">
        <v>3266.25</v>
      </c>
      <c r="L24" s="1">
        <v>3569.25</v>
      </c>
      <c r="M24" s="1">
        <v>1498.5</v>
      </c>
      <c r="N24" s="1">
        <v>1380.75</v>
      </c>
      <c r="O24" s="1">
        <v>1308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9"/>
  <sheetViews>
    <sheetView zoomScale="140" zoomScaleNormal="140" workbookViewId="0">
      <selection activeCell="H4" sqref="H4"/>
    </sheetView>
  </sheetViews>
  <sheetFormatPr defaultRowHeight="14.4"/>
  <sheetData>
    <row r="3" spans="2:12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</row>
    <row r="5" spans="2:12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13</v>
      </c>
      <c r="I5" s="1" t="s">
        <v>12</v>
      </c>
      <c r="J5" s="1">
        <v>56</v>
      </c>
      <c r="K5" s="1">
        <v>76</v>
      </c>
      <c r="L5" s="1">
        <v>98</v>
      </c>
    </row>
    <row r="6" spans="2:12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</row>
    <row r="7" spans="2:12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2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2">
      <c r="B9" s="1" t="s">
        <v>18</v>
      </c>
      <c r="C9" s="1" t="s">
        <v>15</v>
      </c>
      <c r="D9" s="1">
        <v>78</v>
      </c>
      <c r="E9" s="1">
        <v>78</v>
      </c>
      <c r="F9" s="1">
        <v>76</v>
      </c>
      <c r="H9" s="1" t="s">
        <v>18</v>
      </c>
      <c r="I9" s="1" t="s">
        <v>15</v>
      </c>
      <c r="J9" s="1">
        <v>78</v>
      </c>
      <c r="K9" s="1">
        <v>78</v>
      </c>
      <c r="L9" s="1">
        <v>76</v>
      </c>
    </row>
    <row r="10" spans="2:12">
      <c r="B10" s="1" t="s">
        <v>11</v>
      </c>
      <c r="C10" s="1" t="s">
        <v>12</v>
      </c>
      <c r="D10" s="1">
        <v>55</v>
      </c>
      <c r="E10" s="1">
        <v>65</v>
      </c>
      <c r="F10" s="1">
        <v>44</v>
      </c>
      <c r="H10" s="1" t="s">
        <v>19</v>
      </c>
      <c r="I10" s="1" t="s">
        <v>15</v>
      </c>
      <c r="J10" s="1">
        <v>16</v>
      </c>
      <c r="K10" s="1">
        <v>36</v>
      </c>
      <c r="L10" s="1">
        <v>56</v>
      </c>
    </row>
    <row r="11" spans="2:12">
      <c r="B11" s="1" t="s">
        <v>13</v>
      </c>
      <c r="C11" s="1" t="s">
        <v>12</v>
      </c>
      <c r="D11" s="1">
        <v>56</v>
      </c>
      <c r="E11" s="1">
        <v>76</v>
      </c>
      <c r="F11" s="1">
        <v>98</v>
      </c>
      <c r="H11" s="1" t="s">
        <v>20</v>
      </c>
      <c r="I11" s="1" t="s">
        <v>12</v>
      </c>
      <c r="J11" s="1">
        <v>45</v>
      </c>
      <c r="K11" s="1">
        <v>87</v>
      </c>
      <c r="L11" s="1">
        <v>78</v>
      </c>
    </row>
    <row r="12" spans="2:12">
      <c r="B12" s="1" t="s">
        <v>14</v>
      </c>
      <c r="C12" s="1" t="s">
        <v>15</v>
      </c>
      <c r="D12" s="1">
        <v>75</v>
      </c>
      <c r="E12" s="1">
        <v>56</v>
      </c>
      <c r="F12" s="1">
        <v>45</v>
      </c>
      <c r="H12" s="1" t="s">
        <v>21</v>
      </c>
      <c r="I12" s="1" t="s">
        <v>12</v>
      </c>
      <c r="J12" s="1">
        <v>67</v>
      </c>
      <c r="K12" s="1">
        <v>99</v>
      </c>
      <c r="L12" s="1">
        <v>54</v>
      </c>
    </row>
    <row r="13" spans="2:12">
      <c r="B13" s="1" t="s">
        <v>16</v>
      </c>
      <c r="C13" s="1" t="s">
        <v>15</v>
      </c>
      <c r="D13" s="1">
        <v>82</v>
      </c>
      <c r="E13" s="1">
        <v>34</v>
      </c>
      <c r="F13" s="1">
        <v>23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2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H14" s="1" t="s">
        <v>18</v>
      </c>
      <c r="I14" s="1" t="s">
        <v>15</v>
      </c>
      <c r="J14" s="1">
        <v>99</v>
      </c>
      <c r="K14" s="1">
        <v>42</v>
      </c>
      <c r="L14" s="1">
        <v>55</v>
      </c>
    </row>
    <row r="15" spans="2:12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2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1" t="s">
        <v>18</v>
      </c>
      <c r="C18" s="1" t="s">
        <v>15</v>
      </c>
      <c r="D18" s="1">
        <v>99</v>
      </c>
      <c r="E18" s="1">
        <v>42</v>
      </c>
      <c r="F18" s="1">
        <v>55</v>
      </c>
    </row>
    <row r="19" spans="2:6">
      <c r="B19" s="1" t="s">
        <v>13</v>
      </c>
      <c r="C19" s="1" t="s">
        <v>12</v>
      </c>
      <c r="D19" s="1">
        <v>56</v>
      </c>
      <c r="E19" s="1">
        <v>76</v>
      </c>
      <c r="F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60" zoomScaleNormal="160" workbookViewId="0">
      <selection activeCell="D9" sqref="D9"/>
    </sheetView>
  </sheetViews>
  <sheetFormatPr defaultRowHeight="14.4"/>
  <cols>
    <col min="2" max="2" width="15.21875" bestFit="1" customWidth="1"/>
    <col min="3" max="11" width="11.21875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>
        <v>0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>
        <v>0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0"/>
  <sheetViews>
    <sheetView zoomScale="220" zoomScaleNormal="220" workbookViewId="0">
      <selection activeCell="C10" sqref="C10"/>
    </sheetView>
  </sheetViews>
  <sheetFormatPr defaultRowHeight="14.4"/>
  <cols>
    <col min="2" max="2" width="20.5546875" customWidth="1"/>
    <col min="3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B9" s="1" t="s">
        <v>1344</v>
      </c>
      <c r="C9" t="str">
        <f>PROPER(TRIM(B9))</f>
        <v>Arun Mukherjee</v>
      </c>
      <c r="D9" s="47" t="s">
        <v>1345</v>
      </c>
    </row>
    <row r="10" spans="2:5">
      <c r="B10" s="1" t="s">
        <v>1344</v>
      </c>
      <c r="C10" t="str">
        <f>TRIM(PROPER(B10))</f>
        <v>Arun Mukherjee</v>
      </c>
      <c r="D10" s="47" t="s">
        <v>1346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3"/>
  <sheetViews>
    <sheetView zoomScale="160" zoomScaleNormal="160" workbookViewId="0">
      <selection activeCell="C4" sqref="C4:C7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1347</v>
      </c>
      <c r="D4" s="5" t="s">
        <v>1348</v>
      </c>
      <c r="E4" s="5" t="s">
        <v>1325</v>
      </c>
    </row>
    <row r="5" spans="2:5">
      <c r="B5" s="1" t="s">
        <v>45</v>
      </c>
      <c r="C5" s="5" t="s">
        <v>1349</v>
      </c>
      <c r="D5" s="5" t="s">
        <v>1350</v>
      </c>
      <c r="E5" s="5" t="s">
        <v>1351</v>
      </c>
    </row>
    <row r="6" spans="2:5">
      <c r="B6" s="1" t="s">
        <v>46</v>
      </c>
      <c r="C6" s="5" t="s">
        <v>1352</v>
      </c>
      <c r="D6" s="5" t="s">
        <v>1353</v>
      </c>
      <c r="E6" s="5" t="s">
        <v>1354</v>
      </c>
    </row>
    <row r="7" spans="2:5">
      <c r="B7" s="1" t="s">
        <v>47</v>
      </c>
      <c r="C7" s="5" t="s">
        <v>1355</v>
      </c>
      <c r="D7" s="5" t="s">
        <v>1356</v>
      </c>
      <c r="E7" s="5" t="s">
        <v>1324</v>
      </c>
    </row>
    <row r="9" spans="2:5">
      <c r="B9" s="2" t="s">
        <v>40</v>
      </c>
      <c r="C9" s="2" t="s">
        <v>41</v>
      </c>
      <c r="D9" s="2" t="s">
        <v>43</v>
      </c>
    </row>
    <row r="10" spans="2:5">
      <c r="B10" s="1" t="s">
        <v>44</v>
      </c>
      <c r="C10" s="5" t="s">
        <v>1347</v>
      </c>
      <c r="D10" s="5" t="s">
        <v>1325</v>
      </c>
    </row>
    <row r="11" spans="2:5">
      <c r="B11" s="1" t="s">
        <v>45</v>
      </c>
      <c r="C11" s="5" t="s">
        <v>1349</v>
      </c>
      <c r="D11" s="5" t="s">
        <v>1351</v>
      </c>
    </row>
    <row r="12" spans="2:5">
      <c r="B12" s="1" t="s">
        <v>46</v>
      </c>
      <c r="C12" s="5" t="s">
        <v>1352</v>
      </c>
      <c r="D12" s="5" t="s">
        <v>1354</v>
      </c>
    </row>
    <row r="13" spans="2:5">
      <c r="B13" s="1" t="s">
        <v>47</v>
      </c>
      <c r="C13" s="5" t="s">
        <v>1355</v>
      </c>
      <c r="D13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90" zoomScaleNormal="19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O3" sqref="O3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2023-06-30T15:51:13Z</dcterms:modified>
</cp:coreProperties>
</file>