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\\NDATA12\mcgrad$\My Documents\"/>
    </mc:Choice>
  </mc:AlternateContent>
  <xr:revisionPtr revIDLastSave="0" documentId="13_ncr:1_{8991809A-FA4E-4204-978F-1272A639BF69}" xr6:coauthVersionLast="41" xr6:coauthVersionMax="41" xr10:uidLastSave="{00000000-0000-0000-0000-000000000000}"/>
  <bookViews>
    <workbookView xWindow="1035" yWindow="870" windowWidth="21600" windowHeight="11325" activeTab="1" xr2:uid="{27F50188-0E5F-4188-9870-2CF083442BEE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7" i="2" l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D15" i="2" l="1"/>
  <c r="K13" i="1"/>
  <c r="K16" i="1" l="1"/>
  <c r="K17" i="1" s="1"/>
  <c r="K14" i="1"/>
  <c r="M11" i="1"/>
  <c r="I11" i="1"/>
  <c r="K11" i="1" s="1"/>
  <c r="K10" i="1"/>
  <c r="K9" i="1"/>
  <c r="B2" i="1" l="1"/>
</calcChain>
</file>

<file path=xl/sharedStrings.xml><?xml version="1.0" encoding="utf-8"?>
<sst xmlns="http://schemas.openxmlformats.org/spreadsheetml/2006/main" count="19" uniqueCount="19">
  <si>
    <t>v</t>
  </si>
  <si>
    <t>mw</t>
  </si>
  <si>
    <t>pe</t>
  </si>
  <si>
    <t>pr</t>
  </si>
  <si>
    <t>exp</t>
  </si>
  <si>
    <t>ct</t>
  </si>
  <si>
    <t>div</t>
  </si>
  <si>
    <t>to 37500</t>
  </si>
  <si>
    <t>37501 - 150000</t>
  </si>
  <si>
    <t>2000 allowance</t>
  </si>
  <si>
    <t>free</t>
  </si>
  <si>
    <t>at 32.5</t>
  </si>
  <si>
    <t>at 7.5%</t>
  </si>
  <si>
    <t>total</t>
  </si>
  <si>
    <t>pen</t>
  </si>
  <si>
    <t>final=</t>
  </si>
  <si>
    <t>3.19% end</t>
  </si>
  <si>
    <t>1.75% end</t>
  </si>
  <si>
    <t>2.55% 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</si>
</sst>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D2D58-7A7C-4428-86F1-0E625926624B}">
  <dimension ref="A1:M17"/>
  <sheetViews>
    <sheetView workbookViewId="0">
      <selection activeCell="K13" sqref="K13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2</v>
      </c>
      <c r="E1" t="s">
        <v>4</v>
      </c>
      <c r="F1" t="s">
        <v>3</v>
      </c>
      <c r="G1" t="s">
        <v>5</v>
      </c>
      <c r="H1" t="s">
        <v>6</v>
      </c>
    </row>
    <row r="2" spans="1:13" x14ac:dyDescent="0.25">
      <c r="A2">
        <v>10000</v>
      </c>
      <c r="B2">
        <f>A2*1.2</f>
        <v>12000</v>
      </c>
      <c r="C2">
        <v>716.33</v>
      </c>
      <c r="D2">
        <v>1667</v>
      </c>
      <c r="E2">
        <v>600</v>
      </c>
      <c r="H2">
        <v>5000</v>
      </c>
    </row>
    <row r="8" spans="1:13" x14ac:dyDescent="0.25">
      <c r="A8" t="s">
        <v>7</v>
      </c>
      <c r="B8">
        <v>7.5</v>
      </c>
      <c r="I8">
        <v>2000</v>
      </c>
      <c r="J8" t="s">
        <v>10</v>
      </c>
    </row>
    <row r="9" spans="1:13" x14ac:dyDescent="0.25">
      <c r="A9" t="s">
        <v>8</v>
      </c>
      <c r="B9">
        <v>32.5</v>
      </c>
      <c r="I9">
        <v>35500</v>
      </c>
      <c r="J9" t="s">
        <v>12</v>
      </c>
      <c r="K9">
        <f>I9*0.075</f>
        <v>2662.5</v>
      </c>
    </row>
    <row r="10" spans="1:13" x14ac:dyDescent="0.25">
      <c r="I10">
        <v>37300</v>
      </c>
      <c r="J10" t="s">
        <v>11</v>
      </c>
      <c r="K10">
        <f>I10*0.325</f>
        <v>12122.5</v>
      </c>
    </row>
    <row r="11" spans="1:13" x14ac:dyDescent="0.25">
      <c r="A11" t="s">
        <v>9</v>
      </c>
      <c r="H11" t="s">
        <v>13</v>
      </c>
      <c r="I11">
        <f>SUM(I8:I10)</f>
        <v>74800</v>
      </c>
      <c r="K11">
        <f>I11-K10-K9</f>
        <v>60015</v>
      </c>
      <c r="M11">
        <f>K11/12</f>
        <v>5001.25</v>
      </c>
    </row>
    <row r="12" spans="1:13" x14ac:dyDescent="0.25">
      <c r="M12">
        <v>600</v>
      </c>
    </row>
    <row r="13" spans="1:13" x14ac:dyDescent="0.25">
      <c r="I13">
        <v>74800</v>
      </c>
      <c r="K13">
        <f>I13/0.81</f>
        <v>92345.679012345674</v>
      </c>
      <c r="M13">
        <v>716.33</v>
      </c>
    </row>
    <row r="14" spans="1:13" x14ac:dyDescent="0.25">
      <c r="K14">
        <f>K13+(M13*12)+(M12*12)</f>
        <v>108141.63901234568</v>
      </c>
    </row>
    <row r="15" spans="1:13" x14ac:dyDescent="0.25">
      <c r="K15">
        <v>20000</v>
      </c>
      <c r="L15" t="s">
        <v>14</v>
      </c>
    </row>
    <row r="16" spans="1:13" x14ac:dyDescent="0.25">
      <c r="K16">
        <f>K15+K14</f>
        <v>128141.63901234568</v>
      </c>
    </row>
    <row r="17" spans="11:11" x14ac:dyDescent="0.25">
      <c r="K17">
        <f>K16/560</f>
        <v>228.82435537918872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25A17-57D5-415F-9C11-0AC953B97A88}">
  <dimension ref="A6:F310"/>
  <sheetViews>
    <sheetView tabSelected="1" workbookViewId="0">
      <selection activeCell="C9" sqref="C9"/>
    </sheetView>
  </sheetViews>
  <sheetFormatPr defaultRowHeight="15" x14ac:dyDescent="0.25"/>
  <sheetData>
    <row r="6" spans="1:6" x14ac:dyDescent="0.25">
      <c r="C6">
        <v>1.35</v>
      </c>
    </row>
    <row r="7" spans="1:6" x14ac:dyDescent="0.25">
      <c r="C7">
        <f>(1+(C6/100))^(1/12)</f>
        <v>1.0011180985157675</v>
      </c>
    </row>
    <row r="8" spans="1:6" x14ac:dyDescent="0.25">
      <c r="A8">
        <v>310000</v>
      </c>
      <c r="C8">
        <v>1800</v>
      </c>
      <c r="F8">
        <v>1743.23</v>
      </c>
    </row>
    <row r="9" spans="1:6" x14ac:dyDescent="0.25">
      <c r="A9">
        <f>(A8-C$8)*C$7</f>
        <v>308544.59796255955</v>
      </c>
    </row>
    <row r="10" spans="1:6" x14ac:dyDescent="0.25">
      <c r="A10">
        <f t="shared" ref="A10:A73" si="0">(A9-C$8)*C$7</f>
        <v>307087.56864226121</v>
      </c>
    </row>
    <row r="11" spans="1:6" x14ac:dyDescent="0.25">
      <c r="A11">
        <f t="shared" si="0"/>
        <v>305628.91021964239</v>
      </c>
    </row>
    <row r="12" spans="1:6" x14ac:dyDescent="0.25">
      <c r="A12">
        <f t="shared" si="0"/>
        <v>304168.62087320624</v>
      </c>
    </row>
    <row r="13" spans="1:6" x14ac:dyDescent="0.25">
      <c r="A13">
        <f t="shared" si="0"/>
        <v>302706.69877941924</v>
      </c>
    </row>
    <row r="14" spans="1:6" x14ac:dyDescent="0.25">
      <c r="A14">
        <f t="shared" si="0"/>
        <v>301243.142112709</v>
      </c>
    </row>
    <row r="15" spans="1:6" x14ac:dyDescent="0.25">
      <c r="A15">
        <f t="shared" si="0"/>
        <v>299777.94904546195</v>
      </c>
      <c r="C15" t="s">
        <v>15</v>
      </c>
      <c r="D15">
        <f>A308</f>
        <v>-208430.18767149877</v>
      </c>
    </row>
    <row r="16" spans="1:6" x14ac:dyDescent="0.25">
      <c r="A16">
        <f t="shared" si="0"/>
        <v>298311.11774802115</v>
      </c>
    </row>
    <row r="17" spans="1:1" x14ac:dyDescent="0.25">
      <c r="A17">
        <f t="shared" si="0"/>
        <v>296842.64638868376</v>
      </c>
    </row>
    <row r="18" spans="1:1" x14ac:dyDescent="0.25">
      <c r="A18">
        <f t="shared" si="0"/>
        <v>295372.53313369903</v>
      </c>
    </row>
    <row r="19" spans="1:1" x14ac:dyDescent="0.25">
      <c r="A19">
        <f t="shared" si="0"/>
        <v>293900.77614726592</v>
      </c>
    </row>
    <row r="20" spans="1:1" x14ac:dyDescent="0.25">
      <c r="A20">
        <f t="shared" si="0"/>
        <v>292427.37359153072</v>
      </c>
    </row>
    <row r="21" spans="1:1" x14ac:dyDescent="0.25">
      <c r="A21">
        <f t="shared" si="0"/>
        <v>290952.32362658484</v>
      </c>
    </row>
    <row r="22" spans="1:1" x14ac:dyDescent="0.25">
      <c r="A22">
        <f t="shared" si="0"/>
        <v>289475.62441046245</v>
      </c>
    </row>
    <row r="23" spans="1:1" x14ac:dyDescent="0.25">
      <c r="A23">
        <f t="shared" si="0"/>
        <v>287997.27409913827</v>
      </c>
    </row>
    <row r="24" spans="1:1" x14ac:dyDescent="0.25">
      <c r="A24">
        <f t="shared" si="0"/>
        <v>286517.27084652521</v>
      </c>
    </row>
    <row r="25" spans="1:1" x14ac:dyDescent="0.25">
      <c r="A25">
        <f t="shared" si="0"/>
        <v>285035.6128044721</v>
      </c>
    </row>
    <row r="26" spans="1:1" x14ac:dyDescent="0.25">
      <c r="A26">
        <f t="shared" si="0"/>
        <v>283552.29812276125</v>
      </c>
    </row>
    <row r="27" spans="1:1" x14ac:dyDescent="0.25">
      <c r="A27">
        <f t="shared" si="0"/>
        <v>282067.32494910638</v>
      </c>
    </row>
    <row r="28" spans="1:1" x14ac:dyDescent="0.25">
      <c r="A28">
        <f t="shared" si="0"/>
        <v>280580.69142915012</v>
      </c>
    </row>
    <row r="29" spans="1:1" x14ac:dyDescent="0.25">
      <c r="A29">
        <f t="shared" si="0"/>
        <v>279092.39570646168</v>
      </c>
    </row>
    <row r="30" spans="1:1" x14ac:dyDescent="0.25">
      <c r="A30">
        <f t="shared" si="0"/>
        <v>277602.43592253467</v>
      </c>
    </row>
    <row r="31" spans="1:1" x14ac:dyDescent="0.25">
      <c r="A31">
        <f t="shared" si="0"/>
        <v>276110.81021678471</v>
      </c>
    </row>
    <row r="32" spans="1:1" x14ac:dyDescent="0.25">
      <c r="A32">
        <f t="shared" si="0"/>
        <v>274617.5167265471</v>
      </c>
    </row>
    <row r="33" spans="1:1" x14ac:dyDescent="0.25">
      <c r="A33">
        <f t="shared" si="0"/>
        <v>273122.55358707445</v>
      </c>
    </row>
    <row r="34" spans="1:1" x14ac:dyDescent="0.25">
      <c r="A34">
        <f t="shared" si="0"/>
        <v>271625.9189315344</v>
      </c>
    </row>
    <row r="35" spans="1:1" x14ac:dyDescent="0.25">
      <c r="A35">
        <f t="shared" si="0"/>
        <v>270127.61089100735</v>
      </c>
    </row>
    <row r="36" spans="1:1" x14ac:dyDescent="0.25">
      <c r="A36">
        <f t="shared" si="0"/>
        <v>268627.62759448402</v>
      </c>
    </row>
    <row r="37" spans="1:1" x14ac:dyDescent="0.25">
      <c r="A37">
        <f t="shared" si="0"/>
        <v>267125.96716886316</v>
      </c>
    </row>
    <row r="38" spans="1:1" x14ac:dyDescent="0.25">
      <c r="A38">
        <f t="shared" si="0"/>
        <v>265622.62773894926</v>
      </c>
    </row>
    <row r="39" spans="1:1" x14ac:dyDescent="0.25">
      <c r="A39">
        <f t="shared" si="0"/>
        <v>264117.60742745007</v>
      </c>
    </row>
    <row r="40" spans="1:1" x14ac:dyDescent="0.25">
      <c r="A40">
        <f t="shared" si="0"/>
        <v>262610.90435497439</v>
      </c>
    </row>
    <row r="41" spans="1:1" x14ac:dyDescent="0.25">
      <c r="A41">
        <f t="shared" si="0"/>
        <v>261102.51664002967</v>
      </c>
    </row>
    <row r="42" spans="1:1" x14ac:dyDescent="0.25">
      <c r="A42">
        <f t="shared" si="0"/>
        <v>259592.44239901967</v>
      </c>
    </row>
    <row r="43" spans="1:1" x14ac:dyDescent="0.25">
      <c r="A43">
        <f t="shared" si="0"/>
        <v>258080.67974624209</v>
      </c>
    </row>
    <row r="44" spans="1:1" x14ac:dyDescent="0.25">
      <c r="A44">
        <f t="shared" si="0"/>
        <v>256567.22679388625</v>
      </c>
    </row>
    <row r="45" spans="1:1" x14ac:dyDescent="0.25">
      <c r="A45">
        <f t="shared" si="0"/>
        <v>255052.0816520307</v>
      </c>
    </row>
    <row r="46" spans="1:1" x14ac:dyDescent="0.25">
      <c r="A46">
        <f t="shared" si="0"/>
        <v>253535.24242864086</v>
      </c>
    </row>
    <row r="47" spans="1:1" x14ac:dyDescent="0.25">
      <c r="A47">
        <f t="shared" si="0"/>
        <v>252016.7072295667</v>
      </c>
    </row>
    <row r="48" spans="1:1" x14ac:dyDescent="0.25">
      <c r="A48">
        <f t="shared" si="0"/>
        <v>250496.47415854031</v>
      </c>
    </row>
    <row r="49" spans="1:1" x14ac:dyDescent="0.25">
      <c r="A49">
        <f t="shared" si="0"/>
        <v>248974.54131717357</v>
      </c>
    </row>
    <row r="50" spans="1:1" x14ac:dyDescent="0.25">
      <c r="A50">
        <f t="shared" si="0"/>
        <v>247450.90680495583</v>
      </c>
    </row>
    <row r="51" spans="1:1" x14ac:dyDescent="0.25">
      <c r="A51">
        <f t="shared" si="0"/>
        <v>245925.5687192514</v>
      </c>
    </row>
    <row r="52" spans="1:1" x14ac:dyDescent="0.25">
      <c r="A52">
        <f t="shared" si="0"/>
        <v>244398.52515529731</v>
      </c>
    </row>
    <row r="53" spans="1:1" x14ac:dyDescent="0.25">
      <c r="A53">
        <f t="shared" si="0"/>
        <v>242869.77420620082</v>
      </c>
    </row>
    <row r="54" spans="1:1" x14ac:dyDescent="0.25">
      <c r="A54">
        <f t="shared" si="0"/>
        <v>241339.31396293719</v>
      </c>
    </row>
    <row r="55" spans="1:1" x14ac:dyDescent="0.25">
      <c r="A55">
        <f t="shared" si="0"/>
        <v>239807.1425143471</v>
      </c>
    </row>
    <row r="56" spans="1:1" x14ac:dyDescent="0.25">
      <c r="A56">
        <f t="shared" si="0"/>
        <v>238273.25794713447</v>
      </c>
    </row>
    <row r="57" spans="1:1" x14ac:dyDescent="0.25">
      <c r="A57">
        <f t="shared" si="0"/>
        <v>236737.65834586386</v>
      </c>
    </row>
    <row r="58" spans="1:1" x14ac:dyDescent="0.25">
      <c r="A58">
        <f t="shared" si="0"/>
        <v>235200.34179295826</v>
      </c>
    </row>
    <row r="59" spans="1:1" x14ac:dyDescent="0.25">
      <c r="A59">
        <f t="shared" si="0"/>
        <v>233661.30636869659</v>
      </c>
    </row>
    <row r="60" spans="1:1" x14ac:dyDescent="0.25">
      <c r="A60">
        <f t="shared" si="0"/>
        <v>232120.55015121136</v>
      </c>
    </row>
    <row r="61" spans="1:1" x14ac:dyDescent="0.25">
      <c r="A61">
        <f t="shared" si="0"/>
        <v>230578.07121648619</v>
      </c>
    </row>
    <row r="62" spans="1:1" x14ac:dyDescent="0.25">
      <c r="A62">
        <f t="shared" si="0"/>
        <v>229033.86763835349</v>
      </c>
    </row>
    <row r="63" spans="1:1" x14ac:dyDescent="0.25">
      <c r="A63">
        <f t="shared" si="0"/>
        <v>227487.93748849205</v>
      </c>
    </row>
    <row r="64" spans="1:1" x14ac:dyDescent="0.25">
      <c r="A64">
        <f t="shared" si="0"/>
        <v>225940.27883642458</v>
      </c>
    </row>
    <row r="65" spans="1:1" x14ac:dyDescent="0.25">
      <c r="A65">
        <f t="shared" si="0"/>
        <v>224390.88974951531</v>
      </c>
    </row>
    <row r="66" spans="1:1" x14ac:dyDescent="0.25">
      <c r="A66">
        <f t="shared" si="0"/>
        <v>222839.76829296761</v>
      </c>
    </row>
    <row r="67" spans="1:1" x14ac:dyDescent="0.25">
      <c r="A67">
        <f t="shared" si="0"/>
        <v>221286.91252982157</v>
      </c>
    </row>
    <row r="68" spans="1:1" x14ac:dyDescent="0.25">
      <c r="A68">
        <f t="shared" si="0"/>
        <v>219732.32052095156</v>
      </c>
    </row>
    <row r="69" spans="1:1" x14ac:dyDescent="0.25">
      <c r="A69">
        <f t="shared" si="0"/>
        <v>218175.99032506379</v>
      </c>
    </row>
    <row r="70" spans="1:1" x14ac:dyDescent="0.25">
      <c r="A70">
        <f t="shared" si="0"/>
        <v>216617.91999869395</v>
      </c>
    </row>
    <row r="71" spans="1:1" x14ac:dyDescent="0.25">
      <c r="A71">
        <f t="shared" si="0"/>
        <v>215058.10759620476</v>
      </c>
    </row>
    <row r="72" spans="1:1" x14ac:dyDescent="0.25">
      <c r="A72">
        <f t="shared" si="0"/>
        <v>213496.55116978346</v>
      </c>
    </row>
    <row r="73" spans="1:1" x14ac:dyDescent="0.25">
      <c r="A73">
        <f t="shared" si="0"/>
        <v>211933.24876943949</v>
      </c>
    </row>
    <row r="74" spans="1:1" x14ac:dyDescent="0.25">
      <c r="A74">
        <f t="shared" ref="A74:A137" si="1">(A73-C$8)*C$7</f>
        <v>210368.19844300201</v>
      </c>
    </row>
    <row r="75" spans="1:1" x14ac:dyDescent="0.25">
      <c r="A75">
        <f t="shared" si="1"/>
        <v>208801.39823611744</v>
      </c>
    </row>
    <row r="76" spans="1:1" x14ac:dyDescent="0.25">
      <c r="A76">
        <f t="shared" si="1"/>
        <v>207232.84619224703</v>
      </c>
    </row>
    <row r="77" spans="1:1" x14ac:dyDescent="0.25">
      <c r="A77">
        <f t="shared" si="1"/>
        <v>205662.54035266448</v>
      </c>
    </row>
    <row r="78" spans="1:1" x14ac:dyDescent="0.25">
      <c r="A78">
        <f t="shared" si="1"/>
        <v>204090.47875645338</v>
      </c>
    </row>
    <row r="79" spans="1:1" x14ac:dyDescent="0.25">
      <c r="A79">
        <f t="shared" si="1"/>
        <v>202516.65944050485</v>
      </c>
    </row>
    <row r="80" spans="1:1" x14ac:dyDescent="0.25">
      <c r="A80">
        <f t="shared" si="1"/>
        <v>200941.08043951509</v>
      </c>
    </row>
    <row r="81" spans="1:1" x14ac:dyDescent="0.25">
      <c r="A81">
        <f t="shared" si="1"/>
        <v>199363.73978598285</v>
      </c>
    </row>
    <row r="82" spans="1:1" x14ac:dyDescent="0.25">
      <c r="A82">
        <f t="shared" si="1"/>
        <v>197784.63551020704</v>
      </c>
    </row>
    <row r="83" spans="1:1" x14ac:dyDescent="0.25">
      <c r="A83">
        <f t="shared" si="1"/>
        <v>196203.76564028423</v>
      </c>
    </row>
    <row r="84" spans="1:1" x14ac:dyDescent="0.25">
      <c r="A84">
        <f t="shared" si="1"/>
        <v>194621.12820210625</v>
      </c>
    </row>
    <row r="85" spans="1:1" x14ac:dyDescent="0.25">
      <c r="A85">
        <f t="shared" si="1"/>
        <v>193036.72121935763</v>
      </c>
    </row>
    <row r="86" spans="1:1" x14ac:dyDescent="0.25">
      <c r="A86">
        <f t="shared" si="1"/>
        <v>191450.54271351322</v>
      </c>
    </row>
    <row r="87" spans="1:1" x14ac:dyDescent="0.25">
      <c r="A87">
        <f t="shared" si="1"/>
        <v>189862.59070383571</v>
      </c>
    </row>
    <row r="88" spans="1:1" x14ac:dyDescent="0.25">
      <c r="A88">
        <f t="shared" si="1"/>
        <v>188272.86320737307</v>
      </c>
    </row>
    <row r="89" spans="1:1" x14ac:dyDescent="0.25">
      <c r="A89">
        <f t="shared" si="1"/>
        <v>186681.35823895613</v>
      </c>
    </row>
    <row r="90" spans="1:1" x14ac:dyDescent="0.25">
      <c r="A90">
        <f t="shared" si="1"/>
        <v>185088.0738111962</v>
      </c>
    </row>
    <row r="91" spans="1:1" x14ac:dyDescent="0.25">
      <c r="A91">
        <f t="shared" si="1"/>
        <v>183493.00793448239</v>
      </c>
    </row>
    <row r="92" spans="1:1" x14ac:dyDescent="0.25">
      <c r="A92">
        <f t="shared" si="1"/>
        <v>181896.15861697926</v>
      </c>
    </row>
    <row r="93" spans="1:1" x14ac:dyDescent="0.25">
      <c r="A93">
        <f t="shared" si="1"/>
        <v>180297.52386462432</v>
      </c>
    </row>
    <row r="94" spans="1:1" x14ac:dyDescent="0.25">
      <c r="A94">
        <f t="shared" si="1"/>
        <v>178697.10168112552</v>
      </c>
    </row>
    <row r="95" spans="1:1" x14ac:dyDescent="0.25">
      <c r="A95">
        <f t="shared" si="1"/>
        <v>177094.89006795877</v>
      </c>
    </row>
    <row r="96" spans="1:1" x14ac:dyDescent="0.25">
      <c r="A96">
        <f t="shared" si="1"/>
        <v>175490.88702436537</v>
      </c>
    </row>
    <row r="97" spans="1:1" x14ac:dyDescent="0.25">
      <c r="A97">
        <f t="shared" si="1"/>
        <v>173885.09054734965</v>
      </c>
    </row>
    <row r="98" spans="1:1" x14ac:dyDescent="0.25">
      <c r="A98">
        <f t="shared" si="1"/>
        <v>172277.49863167637</v>
      </c>
    </row>
    <row r="99" spans="1:1" x14ac:dyDescent="0.25">
      <c r="A99">
        <f t="shared" si="1"/>
        <v>170668.1092698682</v>
      </c>
    </row>
    <row r="100" spans="1:1" x14ac:dyDescent="0.25">
      <c r="A100">
        <f t="shared" si="1"/>
        <v>169056.92045220331</v>
      </c>
    </row>
    <row r="101" spans="1:1" x14ac:dyDescent="0.25">
      <c r="A101">
        <f t="shared" si="1"/>
        <v>167443.93016671276</v>
      </c>
    </row>
    <row r="102" spans="1:1" x14ac:dyDescent="0.25">
      <c r="A102">
        <f t="shared" si="1"/>
        <v>165829.13639917807</v>
      </c>
    </row>
    <row r="103" spans="1:1" x14ac:dyDescent="0.25">
      <c r="A103">
        <f t="shared" si="1"/>
        <v>164212.53713312862</v>
      </c>
    </row>
    <row r="104" spans="1:1" x14ac:dyDescent="0.25">
      <c r="A104">
        <f t="shared" si="1"/>
        <v>162594.13034983919</v>
      </c>
    </row>
    <row r="105" spans="1:1" x14ac:dyDescent="0.25">
      <c r="A105">
        <f t="shared" si="1"/>
        <v>160973.91402832748</v>
      </c>
    </row>
    <row r="106" spans="1:1" x14ac:dyDescent="0.25">
      <c r="A106">
        <f t="shared" si="1"/>
        <v>159351.88614535145</v>
      </c>
    </row>
    <row r="107" spans="1:1" x14ac:dyDescent="0.25">
      <c r="A107">
        <f t="shared" si="1"/>
        <v>157728.04467540694</v>
      </c>
    </row>
    <row r="108" spans="1:1" x14ac:dyDescent="0.25">
      <c r="A108">
        <f t="shared" si="1"/>
        <v>156102.38759072503</v>
      </c>
    </row>
    <row r="109" spans="1:1" x14ac:dyDescent="0.25">
      <c r="A109">
        <f t="shared" si="1"/>
        <v>154474.91286126961</v>
      </c>
    </row>
    <row r="110" spans="1:1" x14ac:dyDescent="0.25">
      <c r="A110">
        <f t="shared" si="1"/>
        <v>152845.61845473474</v>
      </c>
    </row>
    <row r="111" spans="1:1" x14ac:dyDescent="0.25">
      <c r="A111">
        <f t="shared" si="1"/>
        <v>151214.50233654215</v>
      </c>
    </row>
    <row r="112" spans="1:1" x14ac:dyDescent="0.25">
      <c r="A112">
        <f t="shared" si="1"/>
        <v>149581.56246983877</v>
      </c>
    </row>
    <row r="113" spans="1:1" x14ac:dyDescent="0.25">
      <c r="A113">
        <f t="shared" si="1"/>
        <v>147946.7968154941</v>
      </c>
    </row>
    <row r="114" spans="1:1" x14ac:dyDescent="0.25">
      <c r="A114">
        <f t="shared" si="1"/>
        <v>146310.20333209768</v>
      </c>
    </row>
    <row r="115" spans="1:1" x14ac:dyDescent="0.25">
      <c r="A115">
        <f t="shared" si="1"/>
        <v>144671.77997595657</v>
      </c>
    </row>
    <row r="116" spans="1:1" x14ac:dyDescent="0.25">
      <c r="A116">
        <f t="shared" si="1"/>
        <v>143031.52470109274</v>
      </c>
    </row>
    <row r="117" spans="1:1" x14ac:dyDescent="0.25">
      <c r="A117">
        <f t="shared" si="1"/>
        <v>141389.4354592406</v>
      </c>
    </row>
    <row r="118" spans="1:1" x14ac:dyDescent="0.25">
      <c r="A118">
        <f t="shared" si="1"/>
        <v>139745.5101998444</v>
      </c>
    </row>
    <row r="119" spans="1:1" x14ac:dyDescent="0.25">
      <c r="A119">
        <f t="shared" si="1"/>
        <v>138099.74687005565</v>
      </c>
    </row>
    <row r="120" spans="1:1" x14ac:dyDescent="0.25">
      <c r="A120">
        <f t="shared" si="1"/>
        <v>136452.14341473056</v>
      </c>
    </row>
    <row r="121" spans="1:1" x14ac:dyDescent="0.25">
      <c r="A121">
        <f t="shared" si="1"/>
        <v>134802.69777642746</v>
      </c>
    </row>
    <row r="122" spans="1:1" x14ac:dyDescent="0.25">
      <c r="A122">
        <f t="shared" si="1"/>
        <v>133151.40789540435</v>
      </c>
    </row>
    <row r="123" spans="1:1" x14ac:dyDescent="0.25">
      <c r="A123">
        <f t="shared" si="1"/>
        <v>131498.27170961618</v>
      </c>
    </row>
    <row r="124" spans="1:1" x14ac:dyDescent="0.25">
      <c r="A124">
        <f t="shared" si="1"/>
        <v>129843.28715471231</v>
      </c>
    </row>
    <row r="125" spans="1:1" x14ac:dyDescent="0.25">
      <c r="A125">
        <f t="shared" si="1"/>
        <v>128186.45216403398</v>
      </c>
    </row>
    <row r="126" spans="1:1" x14ac:dyDescent="0.25">
      <c r="A126">
        <f t="shared" si="1"/>
        <v>126527.76466861171</v>
      </c>
    </row>
    <row r="127" spans="1:1" x14ac:dyDescent="0.25">
      <c r="A127">
        <f t="shared" si="1"/>
        <v>124867.22259716268</v>
      </c>
    </row>
    <row r="128" spans="1:1" x14ac:dyDescent="0.25">
      <c r="A128">
        <f t="shared" si="1"/>
        <v>123204.82387608819</v>
      </c>
    </row>
    <row r="129" spans="1:1" x14ac:dyDescent="0.25">
      <c r="A129">
        <f t="shared" si="1"/>
        <v>121540.56642947106</v>
      </c>
    </row>
    <row r="130" spans="1:1" x14ac:dyDescent="0.25">
      <c r="A130">
        <f t="shared" si="1"/>
        <v>119874.44817907301</v>
      </c>
    </row>
    <row r="131" spans="1:1" x14ac:dyDescent="0.25">
      <c r="A131">
        <f t="shared" si="1"/>
        <v>118206.46704433209</v>
      </c>
    </row>
    <row r="132" spans="1:1" x14ac:dyDescent="0.25">
      <c r="A132">
        <f t="shared" si="1"/>
        <v>116536.6209423601</v>
      </c>
    </row>
    <row r="133" spans="1:1" x14ac:dyDescent="0.25">
      <c r="A133">
        <f t="shared" si="1"/>
        <v>114864.90778793993</v>
      </c>
    </row>
    <row r="134" spans="1:1" x14ac:dyDescent="0.25">
      <c r="A134">
        <f t="shared" si="1"/>
        <v>113191.32549352301</v>
      </c>
    </row>
    <row r="135" spans="1:1" x14ac:dyDescent="0.25">
      <c r="A135">
        <f t="shared" si="1"/>
        <v>111515.87196922669</v>
      </c>
    </row>
    <row r="136" spans="1:1" x14ac:dyDescent="0.25">
      <c r="A136">
        <f t="shared" si="1"/>
        <v>109838.54512283162</v>
      </c>
    </row>
    <row r="137" spans="1:1" x14ac:dyDescent="0.25">
      <c r="A137">
        <f t="shared" si="1"/>
        <v>108159.34285977914</v>
      </c>
    </row>
    <row r="138" spans="1:1" x14ac:dyDescent="0.25">
      <c r="A138">
        <f t="shared" ref="A138:A201" si="2">(A137-C$8)*C$7</f>
        <v>106478.26308316865</v>
      </c>
    </row>
    <row r="139" spans="1:1" x14ac:dyDescent="0.25">
      <c r="A139">
        <f t="shared" si="2"/>
        <v>104795.30369375506</v>
      </c>
    </row>
    <row r="140" spans="1:1" x14ac:dyDescent="0.25">
      <c r="A140">
        <f t="shared" si="2"/>
        <v>103110.46258994608</v>
      </c>
    </row>
    <row r="141" spans="1:1" x14ac:dyDescent="0.25">
      <c r="A141">
        <f t="shared" si="2"/>
        <v>101423.73766779962</v>
      </c>
    </row>
    <row r="142" spans="1:1" x14ac:dyDescent="0.25">
      <c r="A142">
        <f t="shared" si="2"/>
        <v>99735.1268210212</v>
      </c>
    </row>
    <row r="143" spans="1:1" x14ac:dyDescent="0.25">
      <c r="A143">
        <f t="shared" si="2"/>
        <v>98044.627940961291</v>
      </c>
    </row>
    <row r="144" spans="1:1" x14ac:dyDescent="0.25">
      <c r="A144">
        <f t="shared" si="2"/>
        <v>96352.238916612681</v>
      </c>
    </row>
    <row r="145" spans="1:1" x14ac:dyDescent="0.25">
      <c r="A145">
        <f t="shared" si="2"/>
        <v>94657.957634607839</v>
      </c>
    </row>
    <row r="146" spans="1:1" x14ac:dyDescent="0.25">
      <c r="A146">
        <f t="shared" si="2"/>
        <v>92961.781979216292</v>
      </c>
    </row>
    <row r="147" spans="1:1" x14ac:dyDescent="0.25">
      <c r="A147">
        <f t="shared" si="2"/>
        <v>91263.709832341978</v>
      </c>
    </row>
    <row r="148" spans="1:1" x14ac:dyDescent="0.25">
      <c r="A148">
        <f t="shared" si="2"/>
        <v>89563.73907352057</v>
      </c>
    </row>
    <row r="149" spans="1:1" x14ac:dyDescent="0.25">
      <c r="A149">
        <f t="shared" si="2"/>
        <v>87861.867579916885</v>
      </c>
    </row>
    <row r="150" spans="1:1" x14ac:dyDescent="0.25">
      <c r="A150">
        <f t="shared" si="2"/>
        <v>86158.093226322162</v>
      </c>
    </row>
    <row r="151" spans="1:1" x14ac:dyDescent="0.25">
      <c r="A151">
        <f t="shared" si="2"/>
        <v>84452.413885151487</v>
      </c>
    </row>
    <row r="152" spans="1:1" x14ac:dyDescent="0.25">
      <c r="A152">
        <f t="shared" si="2"/>
        <v>82744.827426441072</v>
      </c>
    </row>
    <row r="153" spans="1:1" x14ac:dyDescent="0.25">
      <c r="A153">
        <f t="shared" si="2"/>
        <v>81035.331717845635</v>
      </c>
    </row>
    <row r="154" spans="1:1" x14ac:dyDescent="0.25">
      <c r="A154">
        <f t="shared" si="2"/>
        <v>79323.924624635707</v>
      </c>
    </row>
    <row r="155" spans="1:1" x14ac:dyDescent="0.25">
      <c r="A155">
        <f t="shared" si="2"/>
        <v>77610.604009694987</v>
      </c>
    </row>
    <row r="156" spans="1:1" x14ac:dyDescent="0.25">
      <c r="A156">
        <f t="shared" si="2"/>
        <v>75895.367733517662</v>
      </c>
    </row>
    <row r="157" spans="1:1" x14ac:dyDescent="0.25">
      <c r="A157">
        <f t="shared" si="2"/>
        <v>74178.213654205756</v>
      </c>
    </row>
    <row r="158" spans="1:1" x14ac:dyDescent="0.25">
      <c r="A158">
        <f t="shared" si="2"/>
        <v>72459.139627466429</v>
      </c>
    </row>
    <row r="159" spans="1:1" x14ac:dyDescent="0.25">
      <c r="A159">
        <f t="shared" si="2"/>
        <v>70738.143506609311</v>
      </c>
    </row>
    <row r="160" spans="1:1" x14ac:dyDescent="0.25">
      <c r="A160">
        <f t="shared" si="2"/>
        <v>69015.223142543822</v>
      </c>
    </row>
    <row r="161" spans="1:1" x14ac:dyDescent="0.25">
      <c r="A161">
        <f t="shared" si="2"/>
        <v>67290.376383776485</v>
      </c>
    </row>
    <row r="162" spans="1:1" x14ac:dyDescent="0.25">
      <c r="A162">
        <f t="shared" si="2"/>
        <v>65563.601076408246</v>
      </c>
    </row>
    <row r="163" spans="1:1" x14ac:dyDescent="0.25">
      <c r="A163">
        <f t="shared" si="2"/>
        <v>63834.895064131772</v>
      </c>
    </row>
    <row r="164" spans="1:1" x14ac:dyDescent="0.25">
      <c r="A164">
        <f t="shared" si="2"/>
        <v>62104.25618822877</v>
      </c>
    </row>
    <row r="165" spans="1:1" x14ac:dyDescent="0.25">
      <c r="A165">
        <f t="shared" si="2"/>
        <v>60371.682287567288</v>
      </c>
    </row>
    <row r="166" spans="1:1" x14ac:dyDescent="0.25">
      <c r="A166">
        <f t="shared" si="2"/>
        <v>58637.171198599019</v>
      </c>
    </row>
    <row r="167" spans="1:1" x14ac:dyDescent="0.25">
      <c r="A167">
        <f t="shared" si="2"/>
        <v>56900.720755356597</v>
      </c>
    </row>
    <row r="168" spans="1:1" x14ac:dyDescent="0.25">
      <c r="A168">
        <f t="shared" si="2"/>
        <v>55162.328789450883</v>
      </c>
    </row>
    <row r="169" spans="1:1" x14ac:dyDescent="0.25">
      <c r="A169">
        <f t="shared" si="2"/>
        <v>53421.993130068266</v>
      </c>
    </row>
    <row r="170" spans="1:1" x14ac:dyDescent="0.25">
      <c r="A170">
        <f t="shared" si="2"/>
        <v>51679.711603967953</v>
      </c>
    </row>
    <row r="171" spans="1:1" x14ac:dyDescent="0.25">
      <c r="A171">
        <f t="shared" si="2"/>
        <v>49935.482035479261</v>
      </c>
    </row>
    <row r="172" spans="1:1" x14ac:dyDescent="0.25">
      <c r="A172">
        <f t="shared" si="2"/>
        <v>48189.302246498883</v>
      </c>
    </row>
    <row r="173" spans="1:1" x14ac:dyDescent="0.25">
      <c r="A173">
        <f t="shared" si="2"/>
        <v>46441.170056488183</v>
      </c>
    </row>
    <row r="174" spans="1:1" x14ac:dyDescent="0.25">
      <c r="A174">
        <f t="shared" si="2"/>
        <v>44691.08328247047</v>
      </c>
    </row>
    <row r="175" spans="1:1" x14ac:dyDescent="0.25">
      <c r="A175">
        <f t="shared" si="2"/>
        <v>42939.03973902826</v>
      </c>
    </row>
    <row r="176" spans="1:1" x14ac:dyDescent="0.25">
      <c r="A176">
        <f t="shared" si="2"/>
        <v>41185.037238300567</v>
      </c>
    </row>
    <row r="177" spans="1:1" x14ac:dyDescent="0.25">
      <c r="A177">
        <f t="shared" si="2"/>
        <v>39429.073589980158</v>
      </c>
    </row>
    <row r="178" spans="1:1" x14ac:dyDescent="0.25">
      <c r="A178">
        <f t="shared" si="2"/>
        <v>37671.146601310822</v>
      </c>
    </row>
    <row r="179" spans="1:1" x14ac:dyDescent="0.25">
      <c r="A179">
        <f t="shared" si="2"/>
        <v>35911.254077084624</v>
      </c>
    </row>
    <row r="180" spans="1:1" x14ac:dyDescent="0.25">
      <c r="A180">
        <f t="shared" si="2"/>
        <v>34149.393819639183</v>
      </c>
    </row>
    <row r="181" spans="1:1" x14ac:dyDescent="0.25">
      <c r="A181">
        <f t="shared" si="2"/>
        <v>32385.563628854899</v>
      </c>
    </row>
    <row r="182" spans="1:1" x14ac:dyDescent="0.25">
      <c r="A182">
        <f t="shared" si="2"/>
        <v>30619.761302152234</v>
      </c>
    </row>
    <row r="183" spans="1:1" x14ac:dyDescent="0.25">
      <c r="A183">
        <f t="shared" si="2"/>
        <v>28851.984634488945</v>
      </c>
    </row>
    <row r="184" spans="1:1" x14ac:dyDescent="0.25">
      <c r="A184">
        <f t="shared" si="2"/>
        <v>27082.231418357333</v>
      </c>
    </row>
    <row r="185" spans="1:1" x14ac:dyDescent="0.25">
      <c r="A185">
        <f t="shared" si="2"/>
        <v>25310.499443781489</v>
      </c>
    </row>
    <row r="186" spans="1:1" x14ac:dyDescent="0.25">
      <c r="A186">
        <f t="shared" si="2"/>
        <v>23536.786498314534</v>
      </c>
    </row>
    <row r="187" spans="1:1" x14ac:dyDescent="0.25">
      <c r="A187">
        <f t="shared" si="2"/>
        <v>21761.090367035853</v>
      </c>
    </row>
    <row r="188" spans="1:1" x14ac:dyDescent="0.25">
      <c r="A188">
        <f t="shared" si="2"/>
        <v>19983.408832548335</v>
      </c>
    </row>
    <row r="189" spans="1:1" x14ac:dyDescent="0.25">
      <c r="A189">
        <f t="shared" si="2"/>
        <v>18203.739674975601</v>
      </c>
    </row>
    <row r="190" spans="1:1" x14ac:dyDescent="0.25">
      <c r="A190">
        <f t="shared" si="2"/>
        <v>16422.080671959226</v>
      </c>
    </row>
    <row r="191" spans="1:1" x14ac:dyDescent="0.25">
      <c r="A191">
        <f t="shared" si="2"/>
        <v>14638.429598655975</v>
      </c>
    </row>
    <row r="192" spans="1:1" x14ac:dyDescent="0.25">
      <c r="A192">
        <f t="shared" si="2"/>
        <v>12852.784227735017</v>
      </c>
    </row>
    <row r="193" spans="1:1" x14ac:dyDescent="0.25">
      <c r="A193">
        <f t="shared" si="2"/>
        <v>11065.142329375147</v>
      </c>
    </row>
    <row r="194" spans="1:1" x14ac:dyDescent="0.25">
      <c r="A194">
        <f t="shared" si="2"/>
        <v>9275.5016712619963</v>
      </c>
    </row>
    <row r="195" spans="1:1" x14ac:dyDescent="0.25">
      <c r="A195">
        <f t="shared" si="2"/>
        <v>7483.860018585252</v>
      </c>
    </row>
    <row r="196" spans="1:1" x14ac:dyDescent="0.25">
      <c r="A196">
        <f t="shared" si="2"/>
        <v>5690.2151340358623</v>
      </c>
    </row>
    <row r="197" spans="1:1" x14ac:dyDescent="0.25">
      <c r="A197">
        <f t="shared" si="2"/>
        <v>3894.5647778032439</v>
      </c>
    </row>
    <row r="198" spans="1:1" x14ac:dyDescent="0.25">
      <c r="A198">
        <f t="shared" si="2"/>
        <v>2096.9067075724847</v>
      </c>
    </row>
    <row r="199" spans="1:1" x14ac:dyDescent="0.25">
      <c r="A199">
        <f t="shared" si="2"/>
        <v>297.23867852154291</v>
      </c>
    </row>
    <row r="200" spans="1:1" x14ac:dyDescent="0.25">
      <c r="A200">
        <f t="shared" si="2"/>
        <v>-1504.4415566815551</v>
      </c>
    </row>
    <row r="201" spans="1:1" x14ac:dyDescent="0.25">
      <c r="A201">
        <f t="shared" si="2"/>
        <v>-3308.1362478815213</v>
      </c>
    </row>
    <row r="202" spans="1:1" x14ac:dyDescent="0.25">
      <c r="A202">
        <f t="shared" ref="A202:A265" si="3">(A201-C$8)*C$7</f>
        <v>-5113.8476474386152</v>
      </c>
    </row>
    <row r="203" spans="1:1" x14ac:dyDescent="0.25">
      <c r="A203">
        <f t="shared" si="3"/>
        <v>-6921.5780102314593</v>
      </c>
    </row>
    <row r="204" spans="1:1" x14ac:dyDescent="0.25">
      <c r="A204">
        <f t="shared" si="3"/>
        <v>-8731.3295936598497</v>
      </c>
    </row>
    <row r="205" spans="1:1" x14ac:dyDescent="0.25">
      <c r="A205">
        <f t="shared" si="3"/>
        <v>-10543.104657647578</v>
      </c>
    </row>
    <row r="206" spans="1:1" x14ac:dyDescent="0.25">
      <c r="A206">
        <f t="shared" si="3"/>
        <v>-12356.905464645257</v>
      </c>
    </row>
    <row r="207" spans="1:1" x14ac:dyDescent="0.25">
      <c r="A207">
        <f t="shared" si="3"/>
        <v>-14172.734279633138</v>
      </c>
    </row>
    <row r="208" spans="1:1" x14ac:dyDescent="0.25">
      <c r="A208">
        <f t="shared" si="3"/>
        <v>-15990.593370123945</v>
      </c>
    </row>
    <row r="209" spans="1:1" x14ac:dyDescent="0.25">
      <c r="A209">
        <f t="shared" si="3"/>
        <v>-17810.485006165702</v>
      </c>
    </row>
    <row r="210" spans="1:1" x14ac:dyDescent="0.25">
      <c r="A210">
        <f t="shared" si="3"/>
        <v>-19632.411460344578</v>
      </c>
    </row>
    <row r="211" spans="1:1" x14ac:dyDescent="0.25">
      <c r="A211">
        <f t="shared" si="3"/>
        <v>-21456.375007787708</v>
      </c>
    </row>
    <row r="212" spans="1:1" x14ac:dyDescent="0.25">
      <c r="A212">
        <f t="shared" si="3"/>
        <v>-23282.377926166049</v>
      </c>
    </row>
    <row r="213" spans="1:1" x14ac:dyDescent="0.25">
      <c r="A213">
        <f t="shared" si="3"/>
        <v>-25110.422495697214</v>
      </c>
    </row>
    <row r="214" spans="1:1" x14ac:dyDescent="0.25">
      <c r="A214">
        <f t="shared" si="3"/>
        <v>-26940.51099914833</v>
      </c>
    </row>
    <row r="215" spans="1:1" x14ac:dyDescent="0.25">
      <c r="A215">
        <f t="shared" si="3"/>
        <v>-28772.645721838875</v>
      </c>
    </row>
    <row r="216" spans="1:1" x14ac:dyDescent="0.25">
      <c r="A216">
        <f t="shared" si="3"/>
        <v>-30606.828951643547</v>
      </c>
    </row>
    <row r="217" spans="1:1" x14ac:dyDescent="0.25">
      <c r="A217">
        <f t="shared" si="3"/>
        <v>-32443.062978995109</v>
      </c>
    </row>
    <row r="218" spans="1:1" x14ac:dyDescent="0.25">
      <c r="A218">
        <f t="shared" si="3"/>
        <v>-34281.350096887254</v>
      </c>
    </row>
    <row r="219" spans="1:1" x14ac:dyDescent="0.25">
      <c r="A219">
        <f t="shared" si="3"/>
        <v>-36121.692600877468</v>
      </c>
    </row>
    <row r="220" spans="1:1" x14ac:dyDescent="0.25">
      <c r="A220">
        <f t="shared" si="3"/>
        <v>-37964.092789089904</v>
      </c>
    </row>
    <row r="221" spans="1:1" x14ac:dyDescent="0.25">
      <c r="A221">
        <f t="shared" si="3"/>
        <v>-39808.552962218229</v>
      </c>
    </row>
    <row r="222" spans="1:1" x14ac:dyDescent="0.25">
      <c r="A222">
        <f t="shared" si="3"/>
        <v>-41655.07542352852</v>
      </c>
    </row>
    <row r="223" spans="1:1" x14ac:dyDescent="0.25">
      <c r="A223">
        <f t="shared" si="3"/>
        <v>-43503.662478862134</v>
      </c>
    </row>
    <row r="224" spans="1:1" x14ac:dyDescent="0.25">
      <c r="A224">
        <f t="shared" si="3"/>
        <v>-45354.316436638583</v>
      </c>
    </row>
    <row r="225" spans="1:1" x14ac:dyDescent="0.25">
      <c r="A225">
        <f t="shared" si="3"/>
        <v>-47207.039607858416</v>
      </c>
    </row>
    <row r="226" spans="1:1" x14ac:dyDescent="0.25">
      <c r="A226">
        <f t="shared" si="3"/>
        <v>-49061.834306106124</v>
      </c>
    </row>
    <row r="227" spans="1:1" x14ac:dyDescent="0.25">
      <c r="A227">
        <f t="shared" si="3"/>
        <v>-50918.702847552995</v>
      </c>
    </row>
    <row r="228" spans="1:1" x14ac:dyDescent="0.25">
      <c r="A228">
        <f t="shared" si="3"/>
        <v>-52777.647550960035</v>
      </c>
    </row>
    <row r="229" spans="1:1" x14ac:dyDescent="0.25">
      <c r="A229">
        <f t="shared" si="3"/>
        <v>-54638.670737680848</v>
      </c>
    </row>
    <row r="230" spans="1:1" x14ac:dyDescent="0.25">
      <c r="A230">
        <f t="shared" si="3"/>
        <v>-56501.77473166454</v>
      </c>
    </row>
    <row r="231" spans="1:1" x14ac:dyDescent="0.25">
      <c r="A231">
        <f t="shared" si="3"/>
        <v>-58366.961859458628</v>
      </c>
    </row>
    <row r="232" spans="1:1" x14ac:dyDescent="0.25">
      <c r="A232">
        <f t="shared" si="3"/>
        <v>-60234.23445021193</v>
      </c>
    </row>
    <row r="233" spans="1:1" x14ac:dyDescent="0.25">
      <c r="A233">
        <f t="shared" si="3"/>
        <v>-62103.594835677482</v>
      </c>
    </row>
    <row r="234" spans="1:1" x14ac:dyDescent="0.25">
      <c r="A234">
        <f t="shared" si="3"/>
        <v>-63975.045350215463</v>
      </c>
    </row>
    <row r="235" spans="1:1" x14ac:dyDescent="0.25">
      <c r="A235">
        <f t="shared" si="3"/>
        <v>-65848.588330796076</v>
      </c>
    </row>
    <row r="236" spans="1:1" x14ac:dyDescent="0.25">
      <c r="A236">
        <f t="shared" si="3"/>
        <v>-67724.226117002501</v>
      </c>
    </row>
    <row r="237" spans="1:1" x14ac:dyDescent="0.25">
      <c r="A237">
        <f t="shared" si="3"/>
        <v>-69601.96105103381</v>
      </c>
    </row>
    <row r="238" spans="1:1" x14ac:dyDescent="0.25">
      <c r="A238">
        <f t="shared" si="3"/>
        <v>-71481.795477707856</v>
      </c>
    </row>
    <row r="239" spans="1:1" x14ac:dyDescent="0.25">
      <c r="A239">
        <f t="shared" si="3"/>
        <v>-73363.731744464254</v>
      </c>
    </row>
    <row r="240" spans="1:1" x14ac:dyDescent="0.25">
      <c r="A240">
        <f t="shared" si="3"/>
        <v>-75247.77220136729</v>
      </c>
    </row>
    <row r="241" spans="1:3" x14ac:dyDescent="0.25">
      <c r="A241">
        <f t="shared" si="3"/>
        <v>-77133.919201108831</v>
      </c>
    </row>
    <row r="242" spans="1:3" x14ac:dyDescent="0.25">
      <c r="A242">
        <f t="shared" si="3"/>
        <v>-79022.175099011307</v>
      </c>
    </row>
    <row r="243" spans="1:3" x14ac:dyDescent="0.25">
      <c r="A243">
        <f t="shared" si="3"/>
        <v>-80912.54225303061</v>
      </c>
    </row>
    <row r="244" spans="1:3" x14ac:dyDescent="0.25">
      <c r="A244">
        <f t="shared" si="3"/>
        <v>-82805.023023759073</v>
      </c>
    </row>
    <row r="245" spans="1:3" x14ac:dyDescent="0.25">
      <c r="A245">
        <f t="shared" si="3"/>
        <v>-84699.619774428415</v>
      </c>
    </row>
    <row r="246" spans="1:3" x14ac:dyDescent="0.25">
      <c r="A246">
        <f t="shared" si="3"/>
        <v>-86596.334870912659</v>
      </c>
    </row>
    <row r="247" spans="1:3" x14ac:dyDescent="0.25">
      <c r="A247">
        <f t="shared" si="3"/>
        <v>-88495.170681731106</v>
      </c>
    </row>
    <row r="248" spans="1:3" x14ac:dyDescent="0.25">
      <c r="A248">
        <f t="shared" si="3"/>
        <v>-90396.129578051317</v>
      </c>
    </row>
    <row r="249" spans="1:3" x14ac:dyDescent="0.25">
      <c r="A249">
        <f t="shared" si="3"/>
        <v>-92299.213933692037</v>
      </c>
    </row>
    <row r="250" spans="1:3" x14ac:dyDescent="0.25">
      <c r="A250">
        <f t="shared" si="3"/>
        <v>-94204.426125126192</v>
      </c>
    </row>
    <row r="251" spans="1:3" x14ac:dyDescent="0.25">
      <c r="A251">
        <f t="shared" si="3"/>
        <v>-96111.768531483802</v>
      </c>
    </row>
    <row r="252" spans="1:3" x14ac:dyDescent="0.25">
      <c r="A252">
        <f t="shared" si="3"/>
        <v>-98021.243534555018</v>
      </c>
    </row>
    <row r="253" spans="1:3" x14ac:dyDescent="0.25">
      <c r="A253">
        <f t="shared" si="3"/>
        <v>-99932.853518793068</v>
      </c>
      <c r="C253" t="s">
        <v>17</v>
      </c>
    </row>
    <row r="254" spans="1:3" x14ac:dyDescent="0.25">
      <c r="A254">
        <f t="shared" si="3"/>
        <v>-101846.60087131722</v>
      </c>
    </row>
    <row r="255" spans="1:3" x14ac:dyDescent="0.25">
      <c r="A255">
        <f t="shared" si="3"/>
        <v>-103762.48798191578</v>
      </c>
    </row>
    <row r="256" spans="1:3" x14ac:dyDescent="0.25">
      <c r="A256">
        <f t="shared" si="3"/>
        <v>-105680.51724304908</v>
      </c>
    </row>
    <row r="257" spans="1:1" x14ac:dyDescent="0.25">
      <c r="A257">
        <f t="shared" si="3"/>
        <v>-107600.69104985245</v>
      </c>
    </row>
    <row r="258" spans="1:1" x14ac:dyDescent="0.25">
      <c r="A258">
        <f t="shared" si="3"/>
        <v>-109523.01180013923</v>
      </c>
    </row>
    <row r="259" spans="1:1" x14ac:dyDescent="0.25">
      <c r="A259">
        <f t="shared" si="3"/>
        <v>-111447.48189440373</v>
      </c>
    </row>
    <row r="260" spans="1:1" x14ac:dyDescent="0.25">
      <c r="A260">
        <f t="shared" si="3"/>
        <v>-113374.10373582426</v>
      </c>
    </row>
    <row r="261" spans="1:1" x14ac:dyDescent="0.25">
      <c r="A261">
        <f t="shared" si="3"/>
        <v>-115302.87973026614</v>
      </c>
    </row>
    <row r="262" spans="1:1" x14ac:dyDescent="0.25">
      <c r="A262">
        <f t="shared" si="3"/>
        <v>-117233.81228628465</v>
      </c>
    </row>
    <row r="263" spans="1:1" x14ac:dyDescent="0.25">
      <c r="A263">
        <f t="shared" si="3"/>
        <v>-119166.9038151281</v>
      </c>
    </row>
    <row r="264" spans="1:1" x14ac:dyDescent="0.25">
      <c r="A264">
        <f t="shared" si="3"/>
        <v>-121102.15673074078</v>
      </c>
    </row>
    <row r="265" spans="1:1" x14ac:dyDescent="0.25">
      <c r="A265">
        <f t="shared" si="3"/>
        <v>-123039.57344976605</v>
      </c>
    </row>
    <row r="266" spans="1:1" x14ac:dyDescent="0.25">
      <c r="A266">
        <f t="shared" ref="A266:A310" si="4">(A265-C$8)*C$7</f>
        <v>-124979.15639154927</v>
      </c>
    </row>
    <row r="267" spans="1:1" x14ac:dyDescent="0.25">
      <c r="A267">
        <f t="shared" si="4"/>
        <v>-126920.90797814092</v>
      </c>
    </row>
    <row r="268" spans="1:1" x14ac:dyDescent="0.25">
      <c r="A268">
        <f t="shared" si="4"/>
        <v>-128864.83063429953</v>
      </c>
    </row>
    <row r="269" spans="1:1" x14ac:dyDescent="0.25">
      <c r="A269">
        <f t="shared" si="4"/>
        <v>-130810.92678749475</v>
      </c>
    </row>
    <row r="270" spans="1:1" x14ac:dyDescent="0.25">
      <c r="A270">
        <f t="shared" si="4"/>
        <v>-132759.1988679104</v>
      </c>
    </row>
    <row r="271" spans="1:1" x14ac:dyDescent="0.25">
      <c r="A271">
        <f t="shared" si="4"/>
        <v>-134709.64930844746</v>
      </c>
    </row>
    <row r="272" spans="1:1" x14ac:dyDescent="0.25">
      <c r="A272">
        <f t="shared" si="4"/>
        <v>-136662.28054472717</v>
      </c>
    </row>
    <row r="273" spans="1:3" x14ac:dyDescent="0.25">
      <c r="A273">
        <f t="shared" si="4"/>
        <v>-138617.095015094</v>
      </c>
    </row>
    <row r="274" spans="1:3" x14ac:dyDescent="0.25">
      <c r="A274">
        <f t="shared" si="4"/>
        <v>-140574.09516061877</v>
      </c>
    </row>
    <row r="275" spans="1:3" x14ac:dyDescent="0.25">
      <c r="A275">
        <f t="shared" si="4"/>
        <v>-142533.2834251016</v>
      </c>
    </row>
    <row r="276" spans="1:3" x14ac:dyDescent="0.25">
      <c r="A276">
        <f t="shared" si="4"/>
        <v>-144494.66225507506</v>
      </c>
    </row>
    <row r="277" spans="1:3" x14ac:dyDescent="0.25">
      <c r="A277">
        <f t="shared" si="4"/>
        <v>-146458.23409980716</v>
      </c>
    </row>
    <row r="278" spans="1:3" x14ac:dyDescent="0.25">
      <c r="A278">
        <f t="shared" si="4"/>
        <v>-148424.00141130446</v>
      </c>
      <c r="C278" t="s">
        <v>18</v>
      </c>
    </row>
    <row r="279" spans="1:3" x14ac:dyDescent="0.25">
      <c r="A279">
        <f t="shared" si="4"/>
        <v>-150391.96664431511</v>
      </c>
    </row>
    <row r="280" spans="1:3" x14ac:dyDescent="0.25">
      <c r="A280">
        <f t="shared" si="4"/>
        <v>-152362.13225633185</v>
      </c>
    </row>
    <row r="281" spans="1:3" x14ac:dyDescent="0.25">
      <c r="A281">
        <f t="shared" si="4"/>
        <v>-154334.5007075952</v>
      </c>
    </row>
    <row r="282" spans="1:3" x14ac:dyDescent="0.25">
      <c r="A282">
        <f t="shared" si="4"/>
        <v>-156309.07446109646</v>
      </c>
    </row>
    <row r="283" spans="1:3" x14ac:dyDescent="0.25">
      <c r="A283">
        <f t="shared" si="4"/>
        <v>-158285.85598258078</v>
      </c>
    </row>
    <row r="284" spans="1:3" x14ac:dyDescent="0.25">
      <c r="A284">
        <f t="shared" si="4"/>
        <v>-160264.84774055026</v>
      </c>
    </row>
    <row r="285" spans="1:3" x14ac:dyDescent="0.25">
      <c r="A285">
        <f t="shared" si="4"/>
        <v>-162246.05220626705</v>
      </c>
    </row>
    <row r="286" spans="1:3" x14ac:dyDescent="0.25">
      <c r="A286">
        <f t="shared" si="4"/>
        <v>-164229.4718537564</v>
      </c>
    </row>
    <row r="287" spans="1:3" x14ac:dyDescent="0.25">
      <c r="A287">
        <f t="shared" si="4"/>
        <v>-166215.10915980974</v>
      </c>
    </row>
    <row r="288" spans="1:3" x14ac:dyDescent="0.25">
      <c r="A288">
        <f t="shared" si="4"/>
        <v>-168202.96660398785</v>
      </c>
    </row>
    <row r="289" spans="1:3" x14ac:dyDescent="0.25">
      <c r="A289">
        <f t="shared" si="4"/>
        <v>-170193.04666862384</v>
      </c>
    </row>
    <row r="290" spans="1:3" x14ac:dyDescent="0.25">
      <c r="A290">
        <f t="shared" si="4"/>
        <v>-172185.35183882635</v>
      </c>
    </row>
    <row r="291" spans="1:3" x14ac:dyDescent="0.25">
      <c r="A291">
        <f t="shared" si="4"/>
        <v>-174179.88460248263</v>
      </c>
    </row>
    <row r="292" spans="1:3" x14ac:dyDescent="0.25">
      <c r="A292">
        <f t="shared" si="4"/>
        <v>-176176.6474502616</v>
      </c>
    </row>
    <row r="293" spans="1:3" x14ac:dyDescent="0.25">
      <c r="A293">
        <f t="shared" si="4"/>
        <v>-178175.64287561702</v>
      </c>
    </row>
    <row r="294" spans="1:3" x14ac:dyDescent="0.25">
      <c r="A294">
        <f t="shared" si="4"/>
        <v>-180176.87337479054</v>
      </c>
    </row>
    <row r="295" spans="1:3" x14ac:dyDescent="0.25">
      <c r="A295">
        <f t="shared" si="4"/>
        <v>-182180.34144681488</v>
      </c>
    </row>
    <row r="296" spans="1:3" x14ac:dyDescent="0.25">
      <c r="A296">
        <f t="shared" si="4"/>
        <v>-184186.04959351697</v>
      </c>
    </row>
    <row r="297" spans="1:3" x14ac:dyDescent="0.25">
      <c r="A297">
        <f t="shared" si="4"/>
        <v>-186194.00031952094</v>
      </c>
    </row>
    <row r="298" spans="1:3" x14ac:dyDescent="0.25">
      <c r="A298">
        <f t="shared" si="4"/>
        <v>-188204.19613225138</v>
      </c>
    </row>
    <row r="299" spans="1:3" x14ac:dyDescent="0.25">
      <c r="A299">
        <f t="shared" si="4"/>
        <v>-190216.63954193646</v>
      </c>
    </row>
    <row r="300" spans="1:3" x14ac:dyDescent="0.25">
      <c r="A300">
        <f t="shared" si="4"/>
        <v>-192231.33306161096</v>
      </c>
    </row>
    <row r="301" spans="1:3" x14ac:dyDescent="0.25">
      <c r="A301">
        <f t="shared" si="4"/>
        <v>-194248.27920711954</v>
      </c>
    </row>
    <row r="302" spans="1:3" x14ac:dyDescent="0.25">
      <c r="A302">
        <f t="shared" si="4"/>
        <v>-196267.4804971198</v>
      </c>
    </row>
    <row r="303" spans="1:3" x14ac:dyDescent="0.25">
      <c r="A303">
        <f t="shared" si="4"/>
        <v>-198288.93945308545</v>
      </c>
    </row>
    <row r="304" spans="1:3" x14ac:dyDescent="0.25">
      <c r="A304">
        <f t="shared" si="4"/>
        <v>-200312.65859930945</v>
      </c>
      <c r="C304" t="s">
        <v>16</v>
      </c>
    </row>
    <row r="305" spans="1:1" x14ac:dyDescent="0.25">
      <c r="A305">
        <f t="shared" si="4"/>
        <v>-202338.64046290715</v>
      </c>
    </row>
    <row r="306" spans="1:1" x14ac:dyDescent="0.25">
      <c r="A306">
        <f t="shared" si="4"/>
        <v>-204366.88757381952</v>
      </c>
    </row>
    <row r="307" spans="1:1" x14ac:dyDescent="0.25">
      <c r="A307">
        <f t="shared" si="4"/>
        <v>-206397.4024648162</v>
      </c>
    </row>
    <row r="308" spans="1:1" x14ac:dyDescent="0.25">
      <c r="A308">
        <f t="shared" si="4"/>
        <v>-208430.18767149877</v>
      </c>
    </row>
    <row r="309" spans="1:1" x14ac:dyDescent="0.25">
      <c r="A309">
        <f t="shared" si="4"/>
        <v>-210465.2457323038</v>
      </c>
    </row>
    <row r="310" spans="1:1" x14ac:dyDescent="0.25">
      <c r="A310">
        <f t="shared" si="4"/>
        <v>-212502.57918850612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97103-DDE0-42F3-994D-07A4F4926F82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McGrath, Daniel</dc:creator>
  <cp:lastModifiedBy>McGrath, Daniel</cp:lastModifiedBy>
  <dcterms:created xsi:type="dcterms:W3CDTF">2019-09-09T09:48:39Z</dcterms:created>
  <dcterms:modified xsi:type="dcterms:W3CDTF">2019-09-24T13:21:44Z</dcterms:modified>
</cp:coreProperties>
</file>