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8d9c0ef80179956/Documentos/ModelosTarea3/anylogic/"/>
    </mc:Choice>
  </mc:AlternateContent>
  <xr:revisionPtr revIDLastSave="59" documentId="8_{DFB21AD0-A4DE-407C-A592-DC513DABB207}" xr6:coauthVersionLast="47" xr6:coauthVersionMax="47" xr10:uidLastSave="{35265455-A7AA-49E3-8A48-AAA802470363}"/>
  <bookViews>
    <workbookView xWindow="-120" yWindow="-120" windowWidth="20730" windowHeight="11160" xr2:uid="{C430F4B5-BE71-4D95-ACD1-544BBFECB6D5}"/>
  </bookViews>
  <sheets>
    <sheet name="Variable Resum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R9" i="1"/>
  <c r="Q9" i="1"/>
  <c r="P9" i="1"/>
  <c r="O9" i="1"/>
  <c r="N9" i="1"/>
  <c r="M9" i="1"/>
  <c r="L10" i="1"/>
  <c r="L9" i="1"/>
  <c r="S8" i="1"/>
  <c r="S11" i="1" s="1"/>
  <c r="R8" i="1"/>
  <c r="Q8" i="1"/>
  <c r="P8" i="1"/>
  <c r="O8" i="1"/>
  <c r="N8" i="1"/>
  <c r="M8" i="1"/>
  <c r="L8" i="1"/>
  <c r="R11" i="1" l="1"/>
  <c r="Q11" i="1"/>
  <c r="P11" i="1"/>
  <c r="O11" i="1"/>
  <c r="N11" i="1"/>
  <c r="M11" i="1"/>
  <c r="L11" i="1"/>
  <c r="P10" i="1"/>
  <c r="M10" i="1"/>
  <c r="Q10" i="1"/>
  <c r="N10" i="1"/>
  <c r="R10" i="1"/>
  <c r="O10" i="1"/>
  <c r="S10" i="1"/>
</calcChain>
</file>

<file path=xl/sharedStrings.xml><?xml version="1.0" encoding="utf-8"?>
<sst xmlns="http://schemas.openxmlformats.org/spreadsheetml/2006/main" count="20" uniqueCount="12">
  <si>
    <t>Utilidad</t>
  </si>
  <si>
    <t>Tamaño de grupo</t>
  </si>
  <si>
    <t xml:space="preserve">N de Grupos </t>
  </si>
  <si>
    <t>Prob sin mesa</t>
  </si>
  <si>
    <t>t espera en la cola</t>
  </si>
  <si>
    <t>t comida por grupo</t>
  </si>
  <si>
    <t>t entre llegadas</t>
  </si>
  <si>
    <t>Max grupos en cola</t>
  </si>
  <si>
    <t>Promedio</t>
  </si>
  <si>
    <t>Desviación estándar</t>
  </si>
  <si>
    <t>Límite inferior intervalo 95%</t>
  </si>
  <si>
    <t>Límite superior intervalo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</si>
</sst>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 wrapText="1"/>
    </xf>
    <xf numFmtId="4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DD14D-C0B3-4ACA-AD3F-27557CEF1722}">
  <dimension ref="A1:S101"/>
  <sheetViews>
    <sheetView showGridLines="0" tabSelected="1" topLeftCell="F1" workbookViewId="0">
      <selection activeCell="S1" sqref="S1"/>
    </sheetView>
  </sheetViews>
  <sheetFormatPr baseColWidth="10" defaultRowHeight="15" x14ac:dyDescent="0.25"/>
  <cols>
    <col min="2" max="2" width="11.7109375" customWidth="1" collapsed="1"/>
    <col min="5" max="5" width="14" customWidth="1"/>
    <col min="11" max="11" width="26.7109375" customWidth="1"/>
    <col min="13" max="13" width="13.28515625" customWidth="1"/>
  </cols>
  <sheetData>
    <row r="1" spans="1:19" ht="33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</row>
    <row r="2" spans="1:19" x14ac:dyDescent="0.25">
      <c r="A2">
        <v>14600</v>
      </c>
      <c r="B2">
        <v>1.9162995594713657</v>
      </c>
      <c r="C2">
        <v>227</v>
      </c>
      <c r="D2">
        <v>34.200000000000003</v>
      </c>
      <c r="E2">
        <v>4</v>
      </c>
      <c r="F2">
        <v>4.9694681939839054</v>
      </c>
      <c r="G2">
        <v>22.777777777777779</v>
      </c>
      <c r="H2">
        <v>6.2887893817277813</v>
      </c>
    </row>
    <row r="3" spans="1:19" x14ac:dyDescent="0.25">
      <c r="A3">
        <v>21800</v>
      </c>
      <c r="B3">
        <v>2.0040816326530613</v>
      </c>
      <c r="C3">
        <v>245</v>
      </c>
      <c r="D3">
        <v>33.9</v>
      </c>
      <c r="E3">
        <v>7</v>
      </c>
      <c r="F3">
        <v>8.423427832794518</v>
      </c>
      <c r="G3">
        <v>21.927966101694917</v>
      </c>
      <c r="H3">
        <v>5.8349386790088333</v>
      </c>
    </row>
    <row r="4" spans="1:19" x14ac:dyDescent="0.25">
      <c r="A4">
        <v>21800</v>
      </c>
      <c r="B4">
        <v>1.9105058365758756</v>
      </c>
      <c r="C4">
        <v>257</v>
      </c>
      <c r="D4">
        <v>36</v>
      </c>
      <c r="E4">
        <v>5</v>
      </c>
      <c r="F4">
        <v>4.2207946469246762</v>
      </c>
      <c r="G4">
        <v>22.569169960474309</v>
      </c>
      <c r="H4">
        <v>5.5692542587835812</v>
      </c>
    </row>
    <row r="5" spans="1:19" x14ac:dyDescent="0.25">
      <c r="A5">
        <v>21000</v>
      </c>
      <c r="B5">
        <v>1.9653846153846153</v>
      </c>
      <c r="C5">
        <v>260</v>
      </c>
      <c r="D5">
        <v>45.7</v>
      </c>
      <c r="E5">
        <v>5</v>
      </c>
      <c r="F5">
        <v>6.3721513915599335</v>
      </c>
      <c r="G5">
        <v>20.826771653543307</v>
      </c>
      <c r="H5">
        <v>5.5227112465480976</v>
      </c>
    </row>
    <row r="6" spans="1:19" x14ac:dyDescent="0.25">
      <c r="A6">
        <v>14800</v>
      </c>
      <c r="B6">
        <v>1.8266129032258065</v>
      </c>
      <c r="C6">
        <v>248</v>
      </c>
      <c r="D6">
        <v>40.299999999999997</v>
      </c>
      <c r="E6">
        <v>7</v>
      </c>
      <c r="F6">
        <v>4.9651766838427402</v>
      </c>
      <c r="G6">
        <v>21.008064516129032</v>
      </c>
      <c r="H6">
        <v>5.7228940315052901</v>
      </c>
    </row>
    <row r="7" spans="1:19" ht="30" x14ac:dyDescent="0.25">
      <c r="A7">
        <v>21400</v>
      </c>
      <c r="B7">
        <v>1.85546875</v>
      </c>
      <c r="C7">
        <v>256</v>
      </c>
      <c r="D7">
        <v>33.9</v>
      </c>
      <c r="E7">
        <v>5</v>
      </c>
      <c r="F7">
        <v>5.9177750017152899</v>
      </c>
      <c r="G7">
        <v>21.872509960159363</v>
      </c>
      <c r="H7">
        <v>5.5969417901937462</v>
      </c>
      <c r="K7" s="1"/>
      <c r="L7" s="2" t="s">
        <v>0</v>
      </c>
      <c r="M7" s="2" t="s">
        <v>1</v>
      </c>
      <c r="N7" s="2" t="s">
        <v>2</v>
      </c>
      <c r="O7" s="2" t="s">
        <v>3</v>
      </c>
      <c r="P7" s="2" t="s">
        <v>7</v>
      </c>
      <c r="Q7" s="2" t="s">
        <v>4</v>
      </c>
      <c r="R7" s="2" t="s">
        <v>5</v>
      </c>
      <c r="S7" s="2" t="s">
        <v>6</v>
      </c>
    </row>
    <row r="8" spans="1:19" x14ac:dyDescent="0.25">
      <c r="A8">
        <v>12600</v>
      </c>
      <c r="B8">
        <v>1.9347826086956521</v>
      </c>
      <c r="C8">
        <v>230</v>
      </c>
      <c r="D8">
        <v>37.799999999999997</v>
      </c>
      <c r="E8">
        <v>8</v>
      </c>
      <c r="F8">
        <v>6.3846192433890758</v>
      </c>
      <c r="G8">
        <v>22.142857142857142</v>
      </c>
      <c r="H8">
        <v>6.2432168201783709</v>
      </c>
      <c r="K8" s="4" t="s">
        <v>8</v>
      </c>
      <c r="L8" s="3">
        <f>AVERAGE(A2:A101)</f>
        <v>16210</v>
      </c>
      <c r="M8" s="3">
        <f>AVERAGE(B2:B101)</f>
        <v>1.905878142396497</v>
      </c>
      <c r="N8" s="3">
        <f>AVERAGE(C2:C101)</f>
        <v>243.47</v>
      </c>
      <c r="O8" s="3">
        <f>AVERAGE(D2:D101)</f>
        <v>34.059999999999988</v>
      </c>
      <c r="P8" s="3">
        <f>AVERAGE(E2:E101)</f>
        <v>5.63</v>
      </c>
      <c r="Q8" s="3">
        <f>AVERAGE(F2:F101)</f>
        <v>5.6333661651812452</v>
      </c>
      <c r="R8" s="3">
        <f>AVERAGE(G2:G101)</f>
        <v>21.840290867239382</v>
      </c>
      <c r="S8" s="3">
        <f>AVERAGE(H2:H101)</f>
        <v>5.9093025052928887</v>
      </c>
    </row>
    <row r="9" spans="1:19" x14ac:dyDescent="0.25">
      <c r="A9">
        <v>17400</v>
      </c>
      <c r="B9">
        <v>1.8091603053435115</v>
      </c>
      <c r="C9">
        <v>262</v>
      </c>
      <c r="D9">
        <v>35</v>
      </c>
      <c r="E9">
        <v>8</v>
      </c>
      <c r="F9">
        <v>5.7961604062503049</v>
      </c>
      <c r="G9">
        <v>21.346153846153847</v>
      </c>
      <c r="H9">
        <v>5.4940284638392995</v>
      </c>
      <c r="K9" s="5" t="s">
        <v>9</v>
      </c>
      <c r="L9" s="3">
        <f>_xlfn.STDEV.S(A2:A101)</f>
        <v>5791.9745939506411</v>
      </c>
      <c r="M9" s="3">
        <f>_xlfn.STDEV.S(B2:B101)</f>
        <v>5.545625255748228E-2</v>
      </c>
      <c r="N9" s="3">
        <f>_xlfn.STDEV.S(C2:C101)</f>
        <v>13.913480854730402</v>
      </c>
      <c r="O9" s="3">
        <f>_xlfn.STDEV.S(D2:D101)</f>
        <v>6.3449494748488533</v>
      </c>
      <c r="P9" s="3">
        <f>_xlfn.STDEV.S(E2:E101)</f>
        <v>1.9779338265529061</v>
      </c>
      <c r="Q9" s="3">
        <f>_xlfn.STDEV.S(F2:F101)</f>
        <v>4.1480317617103779</v>
      </c>
      <c r="R9" s="3">
        <f>_xlfn.STDEV.S(G2:G101)</f>
        <v>0.6782009527999765</v>
      </c>
      <c r="S9" s="3">
        <f>_xlfn.STDEV.S(H2:H101)</f>
        <v>0.33607694541216382</v>
      </c>
    </row>
    <row r="10" spans="1:19" x14ac:dyDescent="0.25">
      <c r="A10">
        <v>11400</v>
      </c>
      <c r="B10">
        <v>1.8870967741935485</v>
      </c>
      <c r="C10">
        <v>248</v>
      </c>
      <c r="D10">
        <v>36.1</v>
      </c>
      <c r="E10">
        <v>6</v>
      </c>
      <c r="F10">
        <v>4.6440861366647894</v>
      </c>
      <c r="G10">
        <v>21.700819672131146</v>
      </c>
      <c r="H10">
        <v>5.7957729276761381</v>
      </c>
      <c r="K10" s="5" t="s">
        <v>10</v>
      </c>
      <c r="L10" s="3">
        <f>L8-_xlfn.CONFIDENCE.NORM(0.05,L9,100)</f>
        <v>15074.793839648573</v>
      </c>
      <c r="M10" s="3">
        <f t="shared" ref="M10:S10" si="0">M8-_xlfn.CONFIDENCE.NORM(0.05,M9,100)</f>
        <v>1.8950089166234747</v>
      </c>
      <c r="N10" s="3">
        <f t="shared" si="0"/>
        <v>240.74300786251408</v>
      </c>
      <c r="O10" s="3">
        <f t="shared" si="0"/>
        <v>32.816412754556978</v>
      </c>
      <c r="P10" s="3">
        <f t="shared" si="0"/>
        <v>5.2423320936152811</v>
      </c>
      <c r="Q10" s="3">
        <f t="shared" si="0"/>
        <v>4.8203668792131884</v>
      </c>
      <c r="R10" s="3">
        <f t="shared" si="0"/>
        <v>21.707365923062511</v>
      </c>
      <c r="S10" s="3">
        <f t="shared" si="0"/>
        <v>5.8434326343886811</v>
      </c>
    </row>
    <row r="11" spans="1:19" x14ac:dyDescent="0.25">
      <c r="A11">
        <v>16200</v>
      </c>
      <c r="B11">
        <v>2</v>
      </c>
      <c r="C11">
        <v>227</v>
      </c>
      <c r="D11">
        <v>26.7</v>
      </c>
      <c r="E11">
        <v>4</v>
      </c>
      <c r="F11">
        <v>2.3466993029640384</v>
      </c>
      <c r="G11">
        <v>21.334841628959275</v>
      </c>
      <c r="H11">
        <v>6.3086296412430416</v>
      </c>
      <c r="K11" s="5" t="s">
        <v>11</v>
      </c>
      <c r="L11" s="3">
        <f>L8+_xlfn.CONFIDENCE.NORM(0.05,L9,100)</f>
        <v>17345.206160351427</v>
      </c>
      <c r="M11" s="3">
        <f t="shared" ref="M11:S11" si="1">M8+_xlfn.CONFIDENCE.NORM(0.05,M9,100)</f>
        <v>1.9167473681695193</v>
      </c>
      <c r="N11" s="3">
        <f t="shared" si="1"/>
        <v>246.19699213748592</v>
      </c>
      <c r="O11" s="3">
        <f t="shared" si="1"/>
        <v>35.303587245442998</v>
      </c>
      <c r="P11" s="3">
        <f t="shared" si="1"/>
        <v>6.0176679063847187</v>
      </c>
      <c r="Q11" s="3">
        <f t="shared" si="1"/>
        <v>6.446365451149302</v>
      </c>
      <c r="R11" s="3">
        <f t="shared" si="1"/>
        <v>21.973215811416253</v>
      </c>
      <c r="S11" s="3">
        <f t="shared" si="1"/>
        <v>5.9751723761970963</v>
      </c>
    </row>
    <row r="12" spans="1:19" x14ac:dyDescent="0.25">
      <c r="A12">
        <v>20400</v>
      </c>
      <c r="B12">
        <v>1.91015625</v>
      </c>
      <c r="C12">
        <v>256</v>
      </c>
      <c r="D12">
        <v>41.6</v>
      </c>
      <c r="E12">
        <v>6</v>
      </c>
      <c r="F12">
        <v>7.5454093923712451</v>
      </c>
      <c r="G12">
        <v>21.666666666666668</v>
      </c>
      <c r="H12">
        <v>5.6007533324331211</v>
      </c>
    </row>
    <row r="13" spans="1:19" x14ac:dyDescent="0.25">
      <c r="A13">
        <v>11200</v>
      </c>
      <c r="B13">
        <v>1.8734177215189873</v>
      </c>
      <c r="C13">
        <v>237</v>
      </c>
      <c r="D13">
        <v>25.4</v>
      </c>
      <c r="E13">
        <v>4</v>
      </c>
      <c r="F13">
        <v>2.5584327978785049</v>
      </c>
      <c r="G13">
        <v>21.483050847457626</v>
      </c>
      <c r="H13">
        <v>6.0201913541412493</v>
      </c>
    </row>
    <row r="14" spans="1:19" x14ac:dyDescent="0.25">
      <c r="A14">
        <v>5200</v>
      </c>
      <c r="B14">
        <v>1.7956521739130435</v>
      </c>
      <c r="C14">
        <v>230</v>
      </c>
      <c r="D14">
        <v>30.2</v>
      </c>
      <c r="E14">
        <v>6</v>
      </c>
      <c r="F14">
        <v>3.6915973446589314</v>
      </c>
      <c r="G14">
        <v>21.68888888888889</v>
      </c>
      <c r="H14">
        <v>6.2406453068888723</v>
      </c>
    </row>
    <row r="15" spans="1:19" x14ac:dyDescent="0.25">
      <c r="A15">
        <v>14600</v>
      </c>
      <c r="B15">
        <v>1.814516129032258</v>
      </c>
      <c r="C15">
        <v>248</v>
      </c>
      <c r="D15">
        <v>29.5</v>
      </c>
      <c r="E15">
        <v>5</v>
      </c>
      <c r="F15">
        <v>3.981595705067472</v>
      </c>
      <c r="G15">
        <v>21.327800829875518</v>
      </c>
      <c r="H15">
        <v>5.791753755281051</v>
      </c>
    </row>
    <row r="16" spans="1:19" x14ac:dyDescent="0.25">
      <c r="A16">
        <v>19000</v>
      </c>
      <c r="B16">
        <v>1.9327731092436975</v>
      </c>
      <c r="C16">
        <v>238</v>
      </c>
      <c r="D16">
        <v>34.6</v>
      </c>
      <c r="E16">
        <v>6</v>
      </c>
      <c r="F16">
        <v>5.1005156458705434</v>
      </c>
      <c r="G16">
        <v>22.179487179487179</v>
      </c>
      <c r="H16">
        <v>6.0238253973810147</v>
      </c>
    </row>
    <row r="17" spans="1:8" x14ac:dyDescent="0.25">
      <c r="A17">
        <v>20400</v>
      </c>
      <c r="B17">
        <v>1.8832684824902723</v>
      </c>
      <c r="C17">
        <v>257</v>
      </c>
      <c r="D17">
        <v>40.6</v>
      </c>
      <c r="E17">
        <v>8</v>
      </c>
      <c r="F17">
        <v>7.6767325269460374</v>
      </c>
      <c r="G17">
        <v>21.673228346456693</v>
      </c>
      <c r="H17">
        <v>5.5946592245073568</v>
      </c>
    </row>
    <row r="18" spans="1:8" x14ac:dyDescent="0.25">
      <c r="A18">
        <v>18600</v>
      </c>
      <c r="B18">
        <v>1.9288702928870294</v>
      </c>
      <c r="C18">
        <v>239</v>
      </c>
      <c r="D18">
        <v>36.6</v>
      </c>
      <c r="E18">
        <v>5</v>
      </c>
      <c r="F18">
        <v>4.7979605286417151</v>
      </c>
      <c r="G18">
        <v>22.851063829787233</v>
      </c>
      <c r="H18">
        <v>5.9991146390479431</v>
      </c>
    </row>
    <row r="19" spans="1:8" x14ac:dyDescent="0.25">
      <c r="A19">
        <v>20800</v>
      </c>
      <c r="B19">
        <v>1.8941176470588235</v>
      </c>
      <c r="C19">
        <v>255</v>
      </c>
      <c r="D19">
        <v>37.200000000000003</v>
      </c>
      <c r="E19">
        <v>6</v>
      </c>
      <c r="F19">
        <v>4.3487229765294231</v>
      </c>
      <c r="G19">
        <v>21.798418972332016</v>
      </c>
      <c r="H19">
        <v>5.6247643953692261</v>
      </c>
    </row>
    <row r="20" spans="1:8" x14ac:dyDescent="0.25">
      <c r="A20">
        <v>10400</v>
      </c>
      <c r="B20">
        <v>1.9366515837104072</v>
      </c>
      <c r="C20">
        <v>221</v>
      </c>
      <c r="D20">
        <v>30.9</v>
      </c>
      <c r="E20">
        <v>6</v>
      </c>
      <c r="F20">
        <v>5.5798195850846968</v>
      </c>
      <c r="G20">
        <v>22.027649769585253</v>
      </c>
      <c r="H20">
        <v>6.4737658801847022</v>
      </c>
    </row>
    <row r="21" spans="1:8" x14ac:dyDescent="0.25">
      <c r="A21">
        <v>11000</v>
      </c>
      <c r="B21">
        <v>1.9256198347107438</v>
      </c>
      <c r="C21">
        <v>242</v>
      </c>
      <c r="D21">
        <v>31.5</v>
      </c>
      <c r="E21">
        <v>4</v>
      </c>
      <c r="F21">
        <v>3.0429834791297639</v>
      </c>
      <c r="G21">
        <v>20.525210084033613</v>
      </c>
      <c r="H21">
        <v>5.9492291628105036</v>
      </c>
    </row>
    <row r="22" spans="1:8" x14ac:dyDescent="0.25">
      <c r="A22">
        <v>15800</v>
      </c>
      <c r="B22">
        <v>1.8744769874476988</v>
      </c>
      <c r="C22">
        <v>239</v>
      </c>
      <c r="D22">
        <v>25.8</v>
      </c>
      <c r="E22">
        <v>4</v>
      </c>
      <c r="F22">
        <v>2.8727131134732948</v>
      </c>
      <c r="G22">
        <v>21.779661016949152</v>
      </c>
      <c r="H22">
        <v>6.0136613104186747</v>
      </c>
    </row>
    <row r="23" spans="1:8" x14ac:dyDescent="0.25">
      <c r="A23">
        <v>26000</v>
      </c>
      <c r="B23">
        <v>1.8480565371024735</v>
      </c>
      <c r="C23">
        <v>283</v>
      </c>
      <c r="D23">
        <v>44.4</v>
      </c>
      <c r="E23">
        <v>7</v>
      </c>
      <c r="F23">
        <v>9.2992115084236069</v>
      </c>
      <c r="G23">
        <v>21.462093862815884</v>
      </c>
      <c r="H23">
        <v>5.0790702006541011</v>
      </c>
    </row>
    <row r="24" spans="1:8" x14ac:dyDescent="0.25">
      <c r="A24">
        <v>1600</v>
      </c>
      <c r="B24">
        <v>1.8962264150943395</v>
      </c>
      <c r="C24">
        <v>212</v>
      </c>
      <c r="D24">
        <v>29.5</v>
      </c>
      <c r="E24">
        <v>4</v>
      </c>
      <c r="F24">
        <v>3.1047007329614815</v>
      </c>
      <c r="G24">
        <v>21.214285714285715</v>
      </c>
      <c r="H24">
        <v>6.7008076917781398</v>
      </c>
    </row>
    <row r="25" spans="1:8" x14ac:dyDescent="0.25">
      <c r="A25">
        <v>10600</v>
      </c>
      <c r="B25">
        <v>1.9285714285714286</v>
      </c>
      <c r="C25">
        <v>224</v>
      </c>
      <c r="D25">
        <v>22.7</v>
      </c>
      <c r="E25">
        <v>4</v>
      </c>
      <c r="F25">
        <v>2.3168830020865698</v>
      </c>
      <c r="G25">
        <v>21.886363636363637</v>
      </c>
      <c r="H25">
        <v>6.4063167363478426</v>
      </c>
    </row>
    <row r="26" spans="1:8" x14ac:dyDescent="0.25">
      <c r="A26">
        <v>24600</v>
      </c>
      <c r="B26">
        <v>1.9246031746031746</v>
      </c>
      <c r="C26">
        <v>252</v>
      </c>
      <c r="D26">
        <v>46.4</v>
      </c>
      <c r="E26">
        <v>8</v>
      </c>
      <c r="F26">
        <v>9.5602595528080929</v>
      </c>
      <c r="G26">
        <v>23.14516129032258</v>
      </c>
      <c r="H26">
        <v>5.7019755703314532</v>
      </c>
    </row>
    <row r="27" spans="1:8" x14ac:dyDescent="0.25">
      <c r="A27">
        <v>18000</v>
      </c>
      <c r="B27">
        <v>1.9958677685950412</v>
      </c>
      <c r="C27">
        <v>242</v>
      </c>
      <c r="D27">
        <v>40.1</v>
      </c>
      <c r="E27">
        <v>7</v>
      </c>
      <c r="F27">
        <v>6.8755723807467097</v>
      </c>
      <c r="G27">
        <v>21.940928270042193</v>
      </c>
      <c r="H27">
        <v>5.9355027322766318</v>
      </c>
    </row>
    <row r="28" spans="1:8" x14ac:dyDescent="0.25">
      <c r="A28">
        <v>16400</v>
      </c>
      <c r="B28">
        <v>1.8975409836065573</v>
      </c>
      <c r="C28">
        <v>244</v>
      </c>
      <c r="D28">
        <v>42.3</v>
      </c>
      <c r="E28">
        <v>5</v>
      </c>
      <c r="F28">
        <v>4.943014523387963</v>
      </c>
      <c r="G28">
        <v>22.261410788381742</v>
      </c>
      <c r="H28">
        <v>5.8793323685714967</v>
      </c>
    </row>
    <row r="29" spans="1:8" x14ac:dyDescent="0.25">
      <c r="A29">
        <v>13000</v>
      </c>
      <c r="B29">
        <v>1.8181818181818181</v>
      </c>
      <c r="C29">
        <v>242</v>
      </c>
      <c r="D29">
        <v>20.2</v>
      </c>
      <c r="E29">
        <v>3</v>
      </c>
      <c r="F29">
        <v>2.2352275216400104</v>
      </c>
      <c r="G29">
        <v>22.004132231404959</v>
      </c>
      <c r="H29">
        <v>5.9314048373168928</v>
      </c>
    </row>
    <row r="30" spans="1:8" x14ac:dyDescent="0.25">
      <c r="A30">
        <v>29800</v>
      </c>
      <c r="B30">
        <v>1.9586466165413534</v>
      </c>
      <c r="C30">
        <v>266</v>
      </c>
      <c r="D30">
        <v>45</v>
      </c>
      <c r="E30">
        <v>6</v>
      </c>
      <c r="F30">
        <v>6.8329307380665316</v>
      </c>
      <c r="G30">
        <v>22.326923076923077</v>
      </c>
      <c r="H30">
        <v>5.3987264485492021</v>
      </c>
    </row>
    <row r="31" spans="1:8" x14ac:dyDescent="0.25">
      <c r="A31">
        <v>16000</v>
      </c>
      <c r="B31">
        <v>1.9297520661157024</v>
      </c>
      <c r="C31">
        <v>242</v>
      </c>
      <c r="D31">
        <v>30</v>
      </c>
      <c r="E31">
        <v>4</v>
      </c>
      <c r="F31">
        <v>3.0187896130218976</v>
      </c>
      <c r="G31">
        <v>21.479166666666668</v>
      </c>
      <c r="H31">
        <v>5.9389996210330755</v>
      </c>
    </row>
    <row r="32" spans="1:8" x14ac:dyDescent="0.25">
      <c r="A32">
        <v>25400</v>
      </c>
      <c r="B32">
        <v>1.9467680608365019</v>
      </c>
      <c r="C32">
        <v>263</v>
      </c>
      <c r="D32">
        <v>45.7</v>
      </c>
      <c r="E32">
        <v>6</v>
      </c>
      <c r="F32">
        <v>7.4667436512261816</v>
      </c>
      <c r="G32">
        <v>22.248062015503876</v>
      </c>
      <c r="H32">
        <v>5.4020531015584892</v>
      </c>
    </row>
    <row r="33" spans="1:8" x14ac:dyDescent="0.25">
      <c r="A33">
        <v>19400</v>
      </c>
      <c r="B33">
        <v>1.8996138996138996</v>
      </c>
      <c r="C33">
        <v>259</v>
      </c>
      <c r="D33">
        <v>39.200000000000003</v>
      </c>
      <c r="E33">
        <v>4</v>
      </c>
      <c r="F33">
        <v>4.828346748902816</v>
      </c>
      <c r="G33">
        <v>21.411764705882351</v>
      </c>
      <c r="H33">
        <v>5.5061376379880036</v>
      </c>
    </row>
    <row r="34" spans="1:8" x14ac:dyDescent="0.25">
      <c r="A34">
        <v>19800</v>
      </c>
      <c r="B34">
        <v>2</v>
      </c>
      <c r="C34">
        <v>245</v>
      </c>
      <c r="D34">
        <v>36.5</v>
      </c>
      <c r="E34">
        <v>8</v>
      </c>
      <c r="F34">
        <v>11.609120054070962</v>
      </c>
      <c r="G34">
        <v>21.846473029045644</v>
      </c>
      <c r="H34">
        <v>5.8720731883116271</v>
      </c>
    </row>
    <row r="35" spans="1:8" x14ac:dyDescent="0.25">
      <c r="A35">
        <v>9600</v>
      </c>
      <c r="B35">
        <v>1.9282511210762332</v>
      </c>
      <c r="C35">
        <v>223</v>
      </c>
      <c r="D35">
        <v>27.7</v>
      </c>
      <c r="E35">
        <v>7</v>
      </c>
      <c r="F35">
        <v>6.4911628303143374</v>
      </c>
      <c r="G35">
        <v>21.363636363636363</v>
      </c>
      <c r="H35">
        <v>6.4549570502539693</v>
      </c>
    </row>
    <row r="36" spans="1:8" x14ac:dyDescent="0.25">
      <c r="A36">
        <v>18000</v>
      </c>
      <c r="B36">
        <v>1.9288537549407114</v>
      </c>
      <c r="C36">
        <v>253</v>
      </c>
      <c r="D36">
        <v>41.3</v>
      </c>
      <c r="E36">
        <v>6</v>
      </c>
      <c r="F36">
        <v>6.7426982232614447</v>
      </c>
      <c r="G36">
        <v>21.417004048582996</v>
      </c>
      <c r="H36">
        <v>5.6509692641685749</v>
      </c>
    </row>
    <row r="37" spans="1:8" x14ac:dyDescent="0.25">
      <c r="A37">
        <v>22200</v>
      </c>
      <c r="B37">
        <v>1.94921875</v>
      </c>
      <c r="C37">
        <v>256</v>
      </c>
      <c r="D37">
        <v>39</v>
      </c>
      <c r="E37">
        <v>6</v>
      </c>
      <c r="F37">
        <v>6.2627996611118819</v>
      </c>
      <c r="G37">
        <v>22.008032128514056</v>
      </c>
      <c r="H37">
        <v>5.5964101043562797</v>
      </c>
    </row>
    <row r="38" spans="1:8" x14ac:dyDescent="0.25">
      <c r="A38">
        <v>9000</v>
      </c>
      <c r="B38">
        <v>1.8510638297872339</v>
      </c>
      <c r="C38">
        <v>235</v>
      </c>
      <c r="D38">
        <v>27</v>
      </c>
      <c r="E38">
        <v>7</v>
      </c>
      <c r="F38">
        <v>3.4924203020061131</v>
      </c>
      <c r="G38">
        <v>21.021739130434781</v>
      </c>
      <c r="H38">
        <v>6.0067741677612636</v>
      </c>
    </row>
    <row r="39" spans="1:8" x14ac:dyDescent="0.25">
      <c r="A39">
        <v>7600</v>
      </c>
      <c r="B39">
        <v>1.8884120171673819</v>
      </c>
      <c r="C39">
        <v>233</v>
      </c>
      <c r="D39">
        <v>33.200000000000003</v>
      </c>
      <c r="E39">
        <v>4</v>
      </c>
      <c r="F39">
        <v>3.456235272103604</v>
      </c>
      <c r="G39">
        <v>20.524017467248907</v>
      </c>
      <c r="H39">
        <v>6.1791888618134108</v>
      </c>
    </row>
    <row r="40" spans="1:8" x14ac:dyDescent="0.25">
      <c r="A40">
        <v>13200</v>
      </c>
      <c r="B40">
        <v>1.9090909090909092</v>
      </c>
      <c r="C40">
        <v>242</v>
      </c>
      <c r="D40">
        <v>29.4</v>
      </c>
      <c r="E40">
        <v>5</v>
      </c>
      <c r="F40">
        <v>3.2708313436615706</v>
      </c>
      <c r="G40">
        <v>21.365546218487395</v>
      </c>
      <c r="H40">
        <v>5.9377505804680331</v>
      </c>
    </row>
    <row r="41" spans="1:8" x14ac:dyDescent="0.25">
      <c r="A41">
        <v>24400</v>
      </c>
      <c r="B41">
        <v>1.9688715953307394</v>
      </c>
      <c r="C41">
        <v>257</v>
      </c>
      <c r="D41">
        <v>33.299999999999997</v>
      </c>
      <c r="E41">
        <v>6</v>
      </c>
      <c r="F41">
        <v>6.7170775331868153</v>
      </c>
      <c r="G41">
        <v>21.845238095238095</v>
      </c>
      <c r="H41">
        <v>5.5839017175737844</v>
      </c>
    </row>
    <row r="42" spans="1:8" x14ac:dyDescent="0.25">
      <c r="A42">
        <v>16000</v>
      </c>
      <c r="B42">
        <v>1.8571428571428572</v>
      </c>
      <c r="C42">
        <v>252</v>
      </c>
      <c r="D42">
        <v>31.9</v>
      </c>
      <c r="E42">
        <v>4</v>
      </c>
      <c r="F42">
        <v>3.1474297512438358</v>
      </c>
      <c r="G42">
        <v>21.330645161290324</v>
      </c>
      <c r="H42">
        <v>5.7080430298204998</v>
      </c>
    </row>
    <row r="43" spans="1:8" x14ac:dyDescent="0.25">
      <c r="A43">
        <v>12800</v>
      </c>
      <c r="B43">
        <v>1.8869565217391304</v>
      </c>
      <c r="C43">
        <v>230</v>
      </c>
      <c r="D43">
        <v>27.6</v>
      </c>
      <c r="E43">
        <v>6</v>
      </c>
      <c r="F43">
        <v>5.0460730684609389</v>
      </c>
      <c r="G43">
        <v>22.066666666666666</v>
      </c>
      <c r="H43">
        <v>6.2087778428355742</v>
      </c>
    </row>
    <row r="44" spans="1:8" x14ac:dyDescent="0.25">
      <c r="A44">
        <v>28800</v>
      </c>
      <c r="B44">
        <v>2.0389105058365757</v>
      </c>
      <c r="C44">
        <v>257</v>
      </c>
      <c r="D44">
        <v>38.4</v>
      </c>
      <c r="E44">
        <v>17</v>
      </c>
      <c r="F44">
        <v>25.119949264418924</v>
      </c>
      <c r="G44">
        <v>22.582644628099175</v>
      </c>
      <c r="H44">
        <v>5.5940706970541898</v>
      </c>
    </row>
    <row r="45" spans="1:8" x14ac:dyDescent="0.25">
      <c r="A45">
        <v>20200</v>
      </c>
      <c r="B45">
        <v>1.9079999999999999</v>
      </c>
      <c r="C45">
        <v>250</v>
      </c>
      <c r="D45">
        <v>34.799999999999997</v>
      </c>
      <c r="E45">
        <v>6</v>
      </c>
      <c r="F45">
        <v>5.7407026394474272</v>
      </c>
      <c r="G45">
        <v>22.145748987854251</v>
      </c>
      <c r="H45">
        <v>5.6887929142025087</v>
      </c>
    </row>
    <row r="46" spans="1:8" x14ac:dyDescent="0.25">
      <c r="A46">
        <v>16000</v>
      </c>
      <c r="B46">
        <v>1.9915966386554622</v>
      </c>
      <c r="C46">
        <v>238</v>
      </c>
      <c r="D46">
        <v>33.299999999999997</v>
      </c>
      <c r="E46">
        <v>6</v>
      </c>
      <c r="F46">
        <v>8.3679414970260151</v>
      </c>
      <c r="G46">
        <v>22.542735042735043</v>
      </c>
      <c r="H46">
        <v>6.0273777200800538</v>
      </c>
    </row>
    <row r="47" spans="1:8" x14ac:dyDescent="0.25">
      <c r="A47">
        <v>14400</v>
      </c>
      <c r="B47">
        <v>2.0136363636363637</v>
      </c>
      <c r="C47">
        <v>220</v>
      </c>
      <c r="D47">
        <v>29.3</v>
      </c>
      <c r="E47">
        <v>4</v>
      </c>
      <c r="F47">
        <v>3.122700079411501</v>
      </c>
      <c r="G47">
        <v>23.162790697674417</v>
      </c>
      <c r="H47">
        <v>6.53287320836424</v>
      </c>
    </row>
    <row r="48" spans="1:8" x14ac:dyDescent="0.25">
      <c r="A48">
        <v>5600</v>
      </c>
      <c r="B48">
        <v>1.8521739130434782</v>
      </c>
      <c r="C48">
        <v>230</v>
      </c>
      <c r="D48">
        <v>23.5</v>
      </c>
      <c r="E48">
        <v>6</v>
      </c>
      <c r="F48">
        <v>2.3981499594843392</v>
      </c>
      <c r="G48">
        <v>20.243362831858406</v>
      </c>
      <c r="H48">
        <v>6.2340721747746803</v>
      </c>
    </row>
    <row r="49" spans="1:8" x14ac:dyDescent="0.25">
      <c r="A49">
        <v>8000</v>
      </c>
      <c r="B49">
        <v>1.8571428571428572</v>
      </c>
      <c r="C49">
        <v>238</v>
      </c>
      <c r="D49">
        <v>39.1</v>
      </c>
      <c r="E49">
        <v>5</v>
      </c>
      <c r="F49">
        <v>4.5599508097288872</v>
      </c>
      <c r="G49">
        <v>21.021276595744681</v>
      </c>
      <c r="H49">
        <v>6.0404315491275575</v>
      </c>
    </row>
    <row r="50" spans="1:8" x14ac:dyDescent="0.25">
      <c r="A50">
        <v>18400</v>
      </c>
      <c r="B50">
        <v>2.0042016806722689</v>
      </c>
      <c r="C50">
        <v>238</v>
      </c>
      <c r="D50">
        <v>36.1</v>
      </c>
      <c r="E50">
        <v>10</v>
      </c>
      <c r="F50">
        <v>19.463847574292519</v>
      </c>
      <c r="G50">
        <v>21.782608695652176</v>
      </c>
      <c r="H50">
        <v>6.032619111454367</v>
      </c>
    </row>
    <row r="51" spans="1:8" x14ac:dyDescent="0.25">
      <c r="A51">
        <v>20200</v>
      </c>
      <c r="B51">
        <v>1.921259842519685</v>
      </c>
      <c r="C51">
        <v>254</v>
      </c>
      <c r="D51">
        <v>46.8</v>
      </c>
      <c r="E51">
        <v>6</v>
      </c>
      <c r="F51">
        <v>6.8680418385767021</v>
      </c>
      <c r="G51">
        <v>21.86</v>
      </c>
      <c r="H51">
        <v>5.6673560935694054</v>
      </c>
    </row>
    <row r="52" spans="1:8" x14ac:dyDescent="0.25">
      <c r="A52">
        <v>20800</v>
      </c>
      <c r="B52">
        <v>2.0115830115830118</v>
      </c>
      <c r="C52">
        <v>259</v>
      </c>
      <c r="D52">
        <v>31.9</v>
      </c>
      <c r="E52">
        <v>4</v>
      </c>
      <c r="F52">
        <v>4.4351163817523629</v>
      </c>
      <c r="G52">
        <v>20.905511811023622</v>
      </c>
      <c r="H52">
        <v>5.5342883896424153</v>
      </c>
    </row>
    <row r="53" spans="1:8" x14ac:dyDescent="0.25">
      <c r="A53">
        <v>12000</v>
      </c>
      <c r="B53">
        <v>1.8966942148760331</v>
      </c>
      <c r="C53">
        <v>242</v>
      </c>
      <c r="D53">
        <v>37.1</v>
      </c>
      <c r="E53">
        <v>4</v>
      </c>
      <c r="F53">
        <v>3.7656276745352888</v>
      </c>
      <c r="G53">
        <v>20.854166666666668</v>
      </c>
      <c r="H53">
        <v>5.9441032496413957</v>
      </c>
    </row>
    <row r="54" spans="1:8" x14ac:dyDescent="0.25">
      <c r="A54">
        <v>28600</v>
      </c>
      <c r="B54">
        <v>1.8664259927797835</v>
      </c>
      <c r="C54">
        <v>277</v>
      </c>
      <c r="D54">
        <v>46</v>
      </c>
      <c r="E54">
        <v>5</v>
      </c>
      <c r="F54">
        <v>5.6815054130825668</v>
      </c>
      <c r="G54">
        <v>22.226277372262775</v>
      </c>
      <c r="H54">
        <v>5.1817786075749348</v>
      </c>
    </row>
    <row r="55" spans="1:8" x14ac:dyDescent="0.25">
      <c r="A55">
        <v>10600</v>
      </c>
      <c r="B55">
        <v>1.8211382113821137</v>
      </c>
      <c r="C55">
        <v>246</v>
      </c>
      <c r="D55">
        <v>24.3</v>
      </c>
      <c r="E55">
        <v>3</v>
      </c>
      <c r="F55">
        <v>2.0042886378716975</v>
      </c>
      <c r="G55">
        <v>21.111111111111111</v>
      </c>
      <c r="H55">
        <v>5.822283798633265</v>
      </c>
    </row>
    <row r="56" spans="1:8" x14ac:dyDescent="0.25">
      <c r="A56">
        <v>10600</v>
      </c>
      <c r="B56">
        <v>1.8913043478260869</v>
      </c>
      <c r="C56">
        <v>230</v>
      </c>
      <c r="D56">
        <v>26.5</v>
      </c>
      <c r="E56">
        <v>4</v>
      </c>
      <c r="F56">
        <v>2.8098397761563496</v>
      </c>
      <c r="G56">
        <v>21.924778761061948</v>
      </c>
      <c r="H56">
        <v>6.227923390571223</v>
      </c>
    </row>
    <row r="57" spans="1:8" x14ac:dyDescent="0.25">
      <c r="A57">
        <v>15600</v>
      </c>
      <c r="B57">
        <v>1.8291666666666666</v>
      </c>
      <c r="C57">
        <v>240</v>
      </c>
      <c r="D57">
        <v>37.1</v>
      </c>
      <c r="E57">
        <v>9</v>
      </c>
      <c r="F57">
        <v>13.052414317052621</v>
      </c>
      <c r="G57">
        <v>22.320675105485233</v>
      </c>
      <c r="H57">
        <v>5.9759823144843045</v>
      </c>
    </row>
    <row r="58" spans="1:8" x14ac:dyDescent="0.25">
      <c r="A58">
        <v>14400</v>
      </c>
      <c r="B58">
        <v>1.9517543859649122</v>
      </c>
      <c r="C58">
        <v>228</v>
      </c>
      <c r="D58">
        <v>30.8</v>
      </c>
      <c r="E58">
        <v>5</v>
      </c>
      <c r="F58">
        <v>4.3314354633227925</v>
      </c>
      <c r="G58">
        <v>23.058035714285715</v>
      </c>
      <c r="H58">
        <v>6.3010643352582569</v>
      </c>
    </row>
    <row r="59" spans="1:8" x14ac:dyDescent="0.25">
      <c r="A59">
        <v>18200</v>
      </c>
      <c r="B59">
        <v>1.9057377049180328</v>
      </c>
      <c r="C59">
        <v>244</v>
      </c>
      <c r="D59">
        <v>44.1</v>
      </c>
      <c r="E59">
        <v>10</v>
      </c>
      <c r="F59">
        <v>8.0601277986257109</v>
      </c>
      <c r="G59">
        <v>22.309322033898304</v>
      </c>
      <c r="H59">
        <v>5.8880400664615316</v>
      </c>
    </row>
    <row r="60" spans="1:8" x14ac:dyDescent="0.25">
      <c r="A60">
        <v>11600</v>
      </c>
      <c r="B60">
        <v>1.905579399141631</v>
      </c>
      <c r="C60">
        <v>233</v>
      </c>
      <c r="D60">
        <v>28.4</v>
      </c>
      <c r="E60">
        <v>4</v>
      </c>
      <c r="F60">
        <v>3.3168809968620536</v>
      </c>
      <c r="G60">
        <v>21.788793103448278</v>
      </c>
      <c r="H60">
        <v>6.1496754395832252</v>
      </c>
    </row>
    <row r="61" spans="1:8" x14ac:dyDescent="0.25">
      <c r="A61">
        <v>6400</v>
      </c>
      <c r="B61">
        <v>1.8739130434782609</v>
      </c>
      <c r="C61">
        <v>230</v>
      </c>
      <c r="D61">
        <v>30.4</v>
      </c>
      <c r="E61">
        <v>4</v>
      </c>
      <c r="F61">
        <v>3.173133356520299</v>
      </c>
      <c r="G61">
        <v>20.870535714285715</v>
      </c>
      <c r="H61">
        <v>6.2587735525020651</v>
      </c>
    </row>
    <row r="62" spans="1:8" x14ac:dyDescent="0.25">
      <c r="A62">
        <v>15400</v>
      </c>
      <c r="B62">
        <v>1.900414937759336</v>
      </c>
      <c r="C62">
        <v>241</v>
      </c>
      <c r="D62">
        <v>27.9</v>
      </c>
      <c r="E62">
        <v>4</v>
      </c>
      <c r="F62">
        <v>3.2311186164729739</v>
      </c>
      <c r="G62">
        <v>21.673819742489272</v>
      </c>
      <c r="H62">
        <v>5.9526430056101933</v>
      </c>
    </row>
    <row r="63" spans="1:8" x14ac:dyDescent="0.25">
      <c r="A63">
        <v>6400</v>
      </c>
      <c r="B63">
        <v>1.9223744292237444</v>
      </c>
      <c r="C63">
        <v>219</v>
      </c>
      <c r="D63">
        <v>20.399999999999999</v>
      </c>
      <c r="E63">
        <v>4</v>
      </c>
      <c r="F63">
        <v>3.1907737503674545</v>
      </c>
      <c r="G63">
        <v>21.944444444444443</v>
      </c>
      <c r="H63">
        <v>6.5365043090888593</v>
      </c>
    </row>
    <row r="64" spans="1:8" x14ac:dyDescent="0.25">
      <c r="A64">
        <v>17200</v>
      </c>
      <c r="B64">
        <v>1.9382716049382716</v>
      </c>
      <c r="C64">
        <v>243</v>
      </c>
      <c r="D64">
        <v>26.9</v>
      </c>
      <c r="E64">
        <v>3</v>
      </c>
      <c r="F64">
        <v>3.1751248150131124</v>
      </c>
      <c r="G64">
        <v>21.596638655462186</v>
      </c>
      <c r="H64">
        <v>5.9236822557341373</v>
      </c>
    </row>
    <row r="65" spans="1:8" x14ac:dyDescent="0.25">
      <c r="A65">
        <v>17000</v>
      </c>
      <c r="B65">
        <v>1.9079497907949792</v>
      </c>
      <c r="C65">
        <v>239</v>
      </c>
      <c r="D65">
        <v>30.2</v>
      </c>
      <c r="E65">
        <v>4</v>
      </c>
      <c r="F65">
        <v>3.1317132327130706</v>
      </c>
      <c r="G65">
        <v>23.127659574468087</v>
      </c>
      <c r="H65">
        <v>6.023344301361365</v>
      </c>
    </row>
    <row r="66" spans="1:8" x14ac:dyDescent="0.25">
      <c r="A66">
        <v>13600</v>
      </c>
      <c r="B66">
        <v>1.9489361702127659</v>
      </c>
      <c r="C66">
        <v>235</v>
      </c>
      <c r="D66">
        <v>23.5</v>
      </c>
      <c r="E66">
        <v>4</v>
      </c>
      <c r="F66">
        <v>2.0385786473723484</v>
      </c>
      <c r="G66">
        <v>21.570796460176989</v>
      </c>
      <c r="H66">
        <v>6.1118512877114055</v>
      </c>
    </row>
    <row r="67" spans="1:8" x14ac:dyDescent="0.25">
      <c r="A67">
        <v>15800</v>
      </c>
      <c r="B67">
        <v>1.9595141700404859</v>
      </c>
      <c r="C67">
        <v>247</v>
      </c>
      <c r="D67">
        <v>31.7</v>
      </c>
      <c r="E67">
        <v>4</v>
      </c>
      <c r="F67">
        <v>3.4341821649882229</v>
      </c>
      <c r="G67">
        <v>21.707818930041153</v>
      </c>
      <c r="H67">
        <v>5.8228377877497977</v>
      </c>
    </row>
    <row r="68" spans="1:8" x14ac:dyDescent="0.25">
      <c r="A68">
        <v>13000</v>
      </c>
      <c r="B68">
        <v>1.8949579831932772</v>
      </c>
      <c r="C68">
        <v>238</v>
      </c>
      <c r="D68">
        <v>37.200000000000003</v>
      </c>
      <c r="E68">
        <v>6</v>
      </c>
      <c r="F68">
        <v>7.450002282843478</v>
      </c>
      <c r="G68">
        <v>20.96153846153846</v>
      </c>
      <c r="H68">
        <v>6.0454457534789787</v>
      </c>
    </row>
    <row r="69" spans="1:8" x14ac:dyDescent="0.25">
      <c r="A69">
        <v>16400</v>
      </c>
      <c r="B69">
        <v>1.8458498023715415</v>
      </c>
      <c r="C69">
        <v>253</v>
      </c>
      <c r="D69">
        <v>31.9</v>
      </c>
      <c r="E69">
        <v>5</v>
      </c>
      <c r="F69">
        <v>3.7613442204655798</v>
      </c>
      <c r="G69">
        <v>22.419354838709676</v>
      </c>
      <c r="H69">
        <v>5.6850384665589644</v>
      </c>
    </row>
    <row r="70" spans="1:8" x14ac:dyDescent="0.25">
      <c r="A70">
        <v>16600</v>
      </c>
      <c r="B70">
        <v>1.8823529411764706</v>
      </c>
      <c r="C70">
        <v>238</v>
      </c>
      <c r="D70">
        <v>33.200000000000003</v>
      </c>
      <c r="E70">
        <v>5</v>
      </c>
      <c r="F70">
        <v>3.7263967849259676</v>
      </c>
      <c r="G70">
        <v>22.978723404255319</v>
      </c>
      <c r="H70">
        <v>6.0279695726122196</v>
      </c>
    </row>
    <row r="71" spans="1:8" x14ac:dyDescent="0.25">
      <c r="A71">
        <v>19400</v>
      </c>
      <c r="B71">
        <v>1.9274193548387097</v>
      </c>
      <c r="C71">
        <v>248</v>
      </c>
      <c r="D71">
        <v>38</v>
      </c>
      <c r="E71">
        <v>9</v>
      </c>
      <c r="F71">
        <v>6.8919599616141447</v>
      </c>
      <c r="G71">
        <v>23.122448979591837</v>
      </c>
      <c r="H71">
        <v>5.8022274032085237</v>
      </c>
    </row>
    <row r="72" spans="1:8" x14ac:dyDescent="0.25">
      <c r="A72">
        <v>11400</v>
      </c>
      <c r="B72">
        <v>1.786008230452675</v>
      </c>
      <c r="C72">
        <v>243</v>
      </c>
      <c r="D72">
        <v>32.299999999999997</v>
      </c>
      <c r="E72">
        <v>6</v>
      </c>
      <c r="F72">
        <v>3.4981387668059742</v>
      </c>
      <c r="G72">
        <v>20.893617021276597</v>
      </c>
      <c r="H72">
        <v>5.9200836054331019</v>
      </c>
    </row>
    <row r="73" spans="1:8" x14ac:dyDescent="0.25">
      <c r="A73">
        <v>18000</v>
      </c>
      <c r="B73">
        <v>1.8837209302325582</v>
      </c>
      <c r="C73">
        <v>258</v>
      </c>
      <c r="D73">
        <v>40.5</v>
      </c>
      <c r="E73">
        <v>6</v>
      </c>
      <c r="F73">
        <v>5.3848219678018179</v>
      </c>
      <c r="G73">
        <v>21.051587301587301</v>
      </c>
      <c r="H73">
        <v>5.579253988059226</v>
      </c>
    </row>
    <row r="74" spans="1:8" x14ac:dyDescent="0.25">
      <c r="A74">
        <v>10200</v>
      </c>
      <c r="B74">
        <v>1.8388429752066116</v>
      </c>
      <c r="C74">
        <v>242</v>
      </c>
      <c r="D74">
        <v>29</v>
      </c>
      <c r="E74">
        <v>3</v>
      </c>
      <c r="F74">
        <v>2.5175999325594849</v>
      </c>
      <c r="G74">
        <v>21.491596638655462</v>
      </c>
      <c r="H74">
        <v>5.9453820910723456</v>
      </c>
    </row>
    <row r="75" spans="1:8" x14ac:dyDescent="0.25">
      <c r="A75">
        <v>13000</v>
      </c>
      <c r="B75">
        <v>1.9159663865546219</v>
      </c>
      <c r="C75">
        <v>238</v>
      </c>
      <c r="D75">
        <v>32</v>
      </c>
      <c r="E75">
        <v>5</v>
      </c>
      <c r="F75">
        <v>3.751150510888785</v>
      </c>
      <c r="G75">
        <v>21.861471861471863</v>
      </c>
      <c r="H75">
        <v>6.0300690948732507</v>
      </c>
    </row>
    <row r="76" spans="1:8" x14ac:dyDescent="0.25">
      <c r="A76">
        <v>15200</v>
      </c>
      <c r="B76">
        <v>1.8687258687258688</v>
      </c>
      <c r="C76">
        <v>259</v>
      </c>
      <c r="D76">
        <v>30.2</v>
      </c>
      <c r="E76">
        <v>5</v>
      </c>
      <c r="F76">
        <v>4.0996366249999063</v>
      </c>
      <c r="G76">
        <v>20.725806451612904</v>
      </c>
      <c r="H76">
        <v>5.5591705409530343</v>
      </c>
    </row>
    <row r="77" spans="1:8" x14ac:dyDescent="0.25">
      <c r="A77">
        <v>18800</v>
      </c>
      <c r="B77">
        <v>1.9789915966386555</v>
      </c>
      <c r="C77">
        <v>238</v>
      </c>
      <c r="D77">
        <v>37.5</v>
      </c>
      <c r="E77">
        <v>4</v>
      </c>
      <c r="F77">
        <v>5.3153645893024715</v>
      </c>
      <c r="G77">
        <v>22.887931034482758</v>
      </c>
      <c r="H77">
        <v>6.015990477079157</v>
      </c>
    </row>
    <row r="78" spans="1:8" x14ac:dyDescent="0.25">
      <c r="A78">
        <v>16400</v>
      </c>
      <c r="B78">
        <v>1.8888888888888888</v>
      </c>
      <c r="C78">
        <v>243</v>
      </c>
      <c r="D78">
        <v>28.1</v>
      </c>
      <c r="E78">
        <v>6</v>
      </c>
      <c r="F78">
        <v>2.7886734316642583</v>
      </c>
      <c r="G78">
        <v>22.479338842975206</v>
      </c>
      <c r="H78">
        <v>5.8312969037539348</v>
      </c>
    </row>
    <row r="79" spans="1:8" x14ac:dyDescent="0.25">
      <c r="A79">
        <v>17800</v>
      </c>
      <c r="B79">
        <v>1.9493670886075949</v>
      </c>
      <c r="C79">
        <v>237</v>
      </c>
      <c r="D79">
        <v>39.799999999999997</v>
      </c>
      <c r="E79">
        <v>8</v>
      </c>
      <c r="F79">
        <v>11.301121522048058</v>
      </c>
      <c r="G79">
        <v>23.268398268398268</v>
      </c>
      <c r="H79">
        <v>6.0581670043409046</v>
      </c>
    </row>
    <row r="80" spans="1:8" x14ac:dyDescent="0.25">
      <c r="A80">
        <v>9800</v>
      </c>
      <c r="B80">
        <v>1.915929203539823</v>
      </c>
      <c r="C80">
        <v>226</v>
      </c>
      <c r="D80">
        <v>29</v>
      </c>
      <c r="E80">
        <v>4</v>
      </c>
      <c r="F80">
        <v>3.6956972045158549</v>
      </c>
      <c r="G80">
        <v>21.425339366515836</v>
      </c>
      <c r="H80">
        <v>6.2926605410182592</v>
      </c>
    </row>
    <row r="81" spans="1:8" x14ac:dyDescent="0.25">
      <c r="A81">
        <v>8800</v>
      </c>
      <c r="B81">
        <v>1.9227272727272726</v>
      </c>
      <c r="C81">
        <v>220</v>
      </c>
      <c r="D81">
        <v>21.3</v>
      </c>
      <c r="E81">
        <v>3</v>
      </c>
      <c r="F81">
        <v>1.7488643524872212</v>
      </c>
      <c r="G81">
        <v>21.944444444444443</v>
      </c>
      <c r="H81">
        <v>6.5445383228691174</v>
      </c>
    </row>
    <row r="82" spans="1:8" x14ac:dyDescent="0.25">
      <c r="A82">
        <v>16400</v>
      </c>
      <c r="B82">
        <v>1.8919999999999999</v>
      </c>
      <c r="C82">
        <v>250</v>
      </c>
      <c r="D82">
        <v>41.4</v>
      </c>
      <c r="E82">
        <v>9</v>
      </c>
      <c r="F82">
        <v>7.1039267800239712</v>
      </c>
      <c r="G82">
        <v>21.352459016393443</v>
      </c>
      <c r="H82">
        <v>5.7298755426625148</v>
      </c>
    </row>
    <row r="83" spans="1:8" x14ac:dyDescent="0.25">
      <c r="A83">
        <v>24800</v>
      </c>
      <c r="B83">
        <v>1.8636363636363635</v>
      </c>
      <c r="C83">
        <v>264</v>
      </c>
      <c r="D83">
        <v>39.5</v>
      </c>
      <c r="E83">
        <v>5</v>
      </c>
      <c r="F83">
        <v>5.3756164852821957</v>
      </c>
      <c r="G83">
        <v>22.39463601532567</v>
      </c>
      <c r="H83">
        <v>5.4237708505172826</v>
      </c>
    </row>
    <row r="84" spans="1:8" x14ac:dyDescent="0.25">
      <c r="A84">
        <v>21400</v>
      </c>
      <c r="B84">
        <v>1.8787878787878789</v>
      </c>
      <c r="C84">
        <v>264</v>
      </c>
      <c r="D84">
        <v>37.200000000000003</v>
      </c>
      <c r="E84">
        <v>5</v>
      </c>
      <c r="F84">
        <v>4.8803693152440379</v>
      </c>
      <c r="G84">
        <v>21.264367816091955</v>
      </c>
      <c r="H84">
        <v>5.4228914997658562</v>
      </c>
    </row>
    <row r="85" spans="1:8" x14ac:dyDescent="0.25">
      <c r="A85">
        <v>19800</v>
      </c>
      <c r="B85">
        <v>2.0084388185654007</v>
      </c>
      <c r="C85">
        <v>237</v>
      </c>
      <c r="D85">
        <v>40.6</v>
      </c>
      <c r="E85">
        <v>7</v>
      </c>
      <c r="F85">
        <v>10.285478117493001</v>
      </c>
      <c r="G85">
        <v>23.253275109170307</v>
      </c>
      <c r="H85">
        <v>6.0512235926400892</v>
      </c>
    </row>
    <row r="86" spans="1:8" x14ac:dyDescent="0.25">
      <c r="A86">
        <v>19000</v>
      </c>
      <c r="B86">
        <v>1.8084291187739463</v>
      </c>
      <c r="C86">
        <v>261</v>
      </c>
      <c r="D86">
        <v>36.799999999999997</v>
      </c>
      <c r="E86">
        <v>5</v>
      </c>
      <c r="F86">
        <v>3.9814506698609939</v>
      </c>
      <c r="G86">
        <v>21.279069767441861</v>
      </c>
      <c r="H86">
        <v>5.4261815550579282</v>
      </c>
    </row>
    <row r="87" spans="1:8" x14ac:dyDescent="0.25">
      <c r="A87">
        <v>17800</v>
      </c>
      <c r="B87">
        <v>1.8979591836734695</v>
      </c>
      <c r="C87">
        <v>245</v>
      </c>
      <c r="D87">
        <v>36.4</v>
      </c>
      <c r="E87">
        <v>6</v>
      </c>
      <c r="F87">
        <v>7.4677959359086055</v>
      </c>
      <c r="G87">
        <v>21.859504132231404</v>
      </c>
      <c r="H87">
        <v>5.8314118892257936</v>
      </c>
    </row>
    <row r="88" spans="1:8" x14ac:dyDescent="0.25">
      <c r="A88">
        <v>15200</v>
      </c>
      <c r="B88">
        <v>1.8851063829787233</v>
      </c>
      <c r="C88">
        <v>235</v>
      </c>
      <c r="D88">
        <v>36.1</v>
      </c>
      <c r="E88">
        <v>7</v>
      </c>
      <c r="F88">
        <v>8.2060147290942069</v>
      </c>
      <c r="G88">
        <v>23.025751072961373</v>
      </c>
      <c r="H88">
        <v>6.0896466435362733</v>
      </c>
    </row>
    <row r="89" spans="1:8" x14ac:dyDescent="0.25">
      <c r="A89">
        <v>30200</v>
      </c>
      <c r="B89">
        <v>2.0607287449392713</v>
      </c>
      <c r="C89">
        <v>247</v>
      </c>
      <c r="D89">
        <v>49.4</v>
      </c>
      <c r="E89">
        <v>10</v>
      </c>
      <c r="F89">
        <v>30.037748916878279</v>
      </c>
      <c r="G89">
        <v>22.987551867219917</v>
      </c>
      <c r="H89">
        <v>5.8185995144404528</v>
      </c>
    </row>
    <row r="90" spans="1:8" x14ac:dyDescent="0.25">
      <c r="A90">
        <v>21200</v>
      </c>
      <c r="B90">
        <v>1.933852140077821</v>
      </c>
      <c r="C90">
        <v>257</v>
      </c>
      <c r="D90">
        <v>36.700000000000003</v>
      </c>
      <c r="E90">
        <v>5</v>
      </c>
      <c r="F90">
        <v>4.9702053834873148</v>
      </c>
      <c r="G90">
        <v>22.07171314741036</v>
      </c>
      <c r="H90">
        <v>5.5890366554019373</v>
      </c>
    </row>
    <row r="91" spans="1:8" x14ac:dyDescent="0.25">
      <c r="A91">
        <v>21400</v>
      </c>
      <c r="B91">
        <v>1.9325396825396826</v>
      </c>
      <c r="C91">
        <v>252</v>
      </c>
      <c r="D91">
        <v>37.1</v>
      </c>
      <c r="E91">
        <v>6</v>
      </c>
      <c r="F91">
        <v>7.7875909241041814</v>
      </c>
      <c r="G91">
        <v>21.314741035856574</v>
      </c>
      <c r="H91">
        <v>5.6991978041641778</v>
      </c>
    </row>
    <row r="92" spans="1:8" x14ac:dyDescent="0.25">
      <c r="A92">
        <v>10000</v>
      </c>
      <c r="B92">
        <v>1.8888888888888888</v>
      </c>
      <c r="C92">
        <v>225</v>
      </c>
      <c r="D92">
        <v>25.5</v>
      </c>
      <c r="E92">
        <v>4</v>
      </c>
      <c r="F92">
        <v>2.8261887671399242</v>
      </c>
      <c r="G92">
        <v>21.113636363636363</v>
      </c>
      <c r="H92">
        <v>6.3612126116160788</v>
      </c>
    </row>
    <row r="93" spans="1:8" x14ac:dyDescent="0.25">
      <c r="A93">
        <v>19800</v>
      </c>
      <c r="B93">
        <v>1.7984496124031009</v>
      </c>
      <c r="C93">
        <v>258</v>
      </c>
      <c r="D93">
        <v>34</v>
      </c>
      <c r="E93">
        <v>6</v>
      </c>
      <c r="F93">
        <v>6.1123757872097215</v>
      </c>
      <c r="G93">
        <v>21.640316205533598</v>
      </c>
      <c r="H93">
        <v>5.5744666671555141</v>
      </c>
    </row>
    <row r="94" spans="1:8" x14ac:dyDescent="0.25">
      <c r="A94">
        <v>28400</v>
      </c>
      <c r="B94">
        <v>1.8525179856115108</v>
      </c>
      <c r="C94">
        <v>278</v>
      </c>
      <c r="D94">
        <v>35.6</v>
      </c>
      <c r="E94">
        <v>5</v>
      </c>
      <c r="F94">
        <v>3.4786445716352512</v>
      </c>
      <c r="G94">
        <v>21.574074074074073</v>
      </c>
      <c r="H94">
        <v>5.1737810520660981</v>
      </c>
    </row>
    <row r="95" spans="1:8" x14ac:dyDescent="0.25">
      <c r="A95">
        <v>19000</v>
      </c>
      <c r="B95">
        <v>1.8879999999999999</v>
      </c>
      <c r="C95">
        <v>250</v>
      </c>
      <c r="D95">
        <v>31</v>
      </c>
      <c r="E95">
        <v>5</v>
      </c>
      <c r="F95">
        <v>4.0494344797965613</v>
      </c>
      <c r="G95">
        <v>22.061224489795919</v>
      </c>
      <c r="H95">
        <v>5.74904550838448</v>
      </c>
    </row>
    <row r="96" spans="1:8" x14ac:dyDescent="0.25">
      <c r="A96">
        <v>7000</v>
      </c>
      <c r="B96">
        <v>1.9036697247706422</v>
      </c>
      <c r="C96">
        <v>218</v>
      </c>
      <c r="D96">
        <v>28.7</v>
      </c>
      <c r="E96">
        <v>7</v>
      </c>
      <c r="F96">
        <v>5.3309152534475999</v>
      </c>
      <c r="G96">
        <v>22.407407407407408</v>
      </c>
      <c r="H96">
        <v>6.6033143172235764</v>
      </c>
    </row>
    <row r="97" spans="1:8" x14ac:dyDescent="0.25">
      <c r="A97">
        <v>16200</v>
      </c>
      <c r="B97">
        <v>1.8583333333333334</v>
      </c>
      <c r="C97">
        <v>240</v>
      </c>
      <c r="D97">
        <v>35</v>
      </c>
      <c r="E97">
        <v>5</v>
      </c>
      <c r="F97">
        <v>4.9856188380064879</v>
      </c>
      <c r="G97">
        <v>22.072649572649574</v>
      </c>
      <c r="H97">
        <v>5.9944749432588917</v>
      </c>
    </row>
    <row r="98" spans="1:8" x14ac:dyDescent="0.25">
      <c r="A98">
        <v>18800</v>
      </c>
      <c r="B98">
        <v>1.8972332015810276</v>
      </c>
      <c r="C98">
        <v>253</v>
      </c>
      <c r="D98">
        <v>31.4</v>
      </c>
      <c r="E98">
        <v>5</v>
      </c>
      <c r="F98">
        <v>2.2966338609631682</v>
      </c>
      <c r="G98">
        <v>21.404958677685951</v>
      </c>
      <c r="H98">
        <v>5.6848385341823304</v>
      </c>
    </row>
    <row r="99" spans="1:8" x14ac:dyDescent="0.25">
      <c r="A99">
        <v>14000</v>
      </c>
      <c r="B99">
        <v>1.9012875536480687</v>
      </c>
      <c r="C99">
        <v>233</v>
      </c>
      <c r="D99">
        <v>36.200000000000003</v>
      </c>
      <c r="E99">
        <v>6</v>
      </c>
      <c r="F99">
        <v>4.9283124993584826</v>
      </c>
      <c r="G99">
        <v>22.327586206896552</v>
      </c>
      <c r="H99">
        <v>6.1675526684872137</v>
      </c>
    </row>
    <row r="100" spans="1:8" x14ac:dyDescent="0.25">
      <c r="A100">
        <v>8800</v>
      </c>
      <c r="B100">
        <v>1.8577777777777778</v>
      </c>
      <c r="C100">
        <v>225</v>
      </c>
      <c r="D100">
        <v>34.200000000000003</v>
      </c>
      <c r="E100">
        <v>4</v>
      </c>
      <c r="F100">
        <v>3.2244421081052987</v>
      </c>
      <c r="G100">
        <v>22.146118721461189</v>
      </c>
      <c r="H100">
        <v>6.3774290109258809</v>
      </c>
    </row>
    <row r="101" spans="1:8" x14ac:dyDescent="0.25">
      <c r="A101">
        <v>7400</v>
      </c>
      <c r="B101">
        <v>1.8721461187214612</v>
      </c>
      <c r="C101">
        <v>219</v>
      </c>
      <c r="D101">
        <v>28.8</v>
      </c>
      <c r="E101">
        <v>5</v>
      </c>
      <c r="F101">
        <v>3.6495662886323488</v>
      </c>
      <c r="G101">
        <v>21.95754716981132</v>
      </c>
      <c r="H101">
        <v>6.5639225900934823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Variable 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Euscategui</dc:creator>
  <cp:lastModifiedBy>Maria Euscategui</cp:lastModifiedBy>
  <dcterms:created xsi:type="dcterms:W3CDTF">2024-05-07T02:28:14Z</dcterms:created>
  <dcterms:modified xsi:type="dcterms:W3CDTF">2024-05-14T05:17:14Z</dcterms:modified>
</cp:coreProperties>
</file>