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884577\Desktop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J4" i="1" l="1"/>
  <c r="J5" i="1"/>
  <c r="L5" i="1" s="1"/>
  <c r="N5" i="1" s="1"/>
  <c r="O8" i="1"/>
  <c r="L4" i="1"/>
  <c r="N4" i="1" s="1"/>
  <c r="O5" i="1"/>
  <c r="O6" i="1"/>
  <c r="O7" i="1"/>
  <c r="O4" i="1"/>
  <c r="L6" i="1"/>
  <c r="N6" i="1" s="1"/>
  <c r="L7" i="1"/>
  <c r="N7" i="1" s="1"/>
</calcChain>
</file>

<file path=xl/sharedStrings.xml><?xml version="1.0" encoding="utf-8"?>
<sst xmlns="http://schemas.openxmlformats.org/spreadsheetml/2006/main" count="15" uniqueCount="15">
  <si>
    <t>Egon Olsen</t>
  </si>
  <si>
    <t>Kjeld Jensen</t>
  </si>
  <si>
    <t>Benny Frandsen</t>
  </si>
  <si>
    <t>Uge:</t>
  </si>
  <si>
    <t>Tobias Kolstrup</t>
  </si>
  <si>
    <t>Overtid</t>
  </si>
  <si>
    <t>Arbejdstimer</t>
  </si>
  <si>
    <t>Dage:</t>
  </si>
  <si>
    <t>Max</t>
  </si>
  <si>
    <t>Max Arbejdstid</t>
  </si>
  <si>
    <t>Kjeld</t>
  </si>
  <si>
    <t>Egon</t>
  </si>
  <si>
    <t>Benny</t>
  </si>
  <si>
    <t>Tobias</t>
  </si>
  <si>
    <t>Max tid per opgave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</si>
</sst>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S30" sqref="S30"/>
    </sheetView>
  </sheetViews>
  <sheetFormatPr defaultRowHeight="15" x14ac:dyDescent="0.25"/>
  <cols>
    <col min="1" max="1" width="15.28515625" bestFit="1" customWidth="1"/>
    <col min="12" max="12" width="18.140625" bestFit="1" customWidth="1"/>
    <col min="14" max="14" width="14.5703125" bestFit="1" customWidth="1"/>
  </cols>
  <sheetData>
    <row r="1" spans="1:15" x14ac:dyDescent="0.25">
      <c r="A1" s="2" t="s">
        <v>3</v>
      </c>
      <c r="B1" s="1">
        <v>40</v>
      </c>
      <c r="C1" s="1">
        <v>41</v>
      </c>
      <c r="D1" s="1">
        <v>42</v>
      </c>
      <c r="E1" s="1">
        <v>43</v>
      </c>
      <c r="F1" s="1">
        <v>44</v>
      </c>
      <c r="G1" s="1">
        <v>45</v>
      </c>
      <c r="H1" s="1">
        <v>46</v>
      </c>
      <c r="I1" s="1">
        <v>47</v>
      </c>
      <c r="J1" s="1">
        <v>48</v>
      </c>
    </row>
    <row r="2" spans="1:15" x14ac:dyDescent="0.25">
      <c r="A2" s="2" t="s">
        <v>7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4</v>
      </c>
    </row>
    <row r="3" spans="1:15" x14ac:dyDescent="0.25">
      <c r="L3" s="2" t="s">
        <v>6</v>
      </c>
      <c r="M3" s="2" t="s">
        <v>5</v>
      </c>
      <c r="N3" s="2" t="s">
        <v>9</v>
      </c>
      <c r="O3" s="2" t="s">
        <v>8</v>
      </c>
    </row>
    <row r="4" spans="1:15" x14ac:dyDescent="0.25">
      <c r="A4" s="2" t="s">
        <v>0</v>
      </c>
      <c r="B4" s="1">
        <v>25</v>
      </c>
      <c r="C4" s="1">
        <v>25</v>
      </c>
      <c r="D4" s="1">
        <v>0</v>
      </c>
      <c r="E4" s="1">
        <v>29</v>
      </c>
      <c r="F4" s="1">
        <v>26</v>
      </c>
      <c r="G4" s="1">
        <v>25</v>
      </c>
      <c r="H4" s="1">
        <v>25</v>
      </c>
      <c r="I4" s="1">
        <v>25</v>
      </c>
      <c r="J4" s="1">
        <f>SUM(25*0.75+6)</f>
        <v>24.75</v>
      </c>
      <c r="L4" s="1">
        <f>SUM(B4:J4)</f>
        <v>204.75</v>
      </c>
      <c r="M4" s="1">
        <v>0</v>
      </c>
      <c r="N4" s="1">
        <f>SUM(L4:M4)</f>
        <v>204.75</v>
      </c>
      <c r="O4" s="1">
        <f>SUM(24*5*8)</f>
        <v>960</v>
      </c>
    </row>
    <row r="5" spans="1:15" x14ac:dyDescent="0.25">
      <c r="A5" s="2" t="s">
        <v>1</v>
      </c>
      <c r="B5" s="1">
        <v>37</v>
      </c>
      <c r="C5" s="1">
        <v>37</v>
      </c>
      <c r="D5" s="1">
        <v>37</v>
      </c>
      <c r="E5" s="1">
        <v>41</v>
      </c>
      <c r="F5" s="1">
        <v>0</v>
      </c>
      <c r="G5" s="1">
        <v>0</v>
      </c>
      <c r="H5" s="1">
        <v>37</v>
      </c>
      <c r="I5" s="1">
        <v>37</v>
      </c>
      <c r="J5" s="1">
        <f>SUM(37*0.75+6)</f>
        <v>33.75</v>
      </c>
      <c r="L5" s="1">
        <f>SUM(B5:J5)</f>
        <v>259.75</v>
      </c>
      <c r="M5" s="1">
        <v>0</v>
      </c>
      <c r="N5" s="1">
        <f t="shared" ref="N5:N7" si="0">SUM(L5:M5)</f>
        <v>259.75</v>
      </c>
      <c r="O5" s="1">
        <f>SUM(24*5*8)</f>
        <v>960</v>
      </c>
    </row>
    <row r="6" spans="1:15" x14ac:dyDescent="0.25">
      <c r="A6" s="2" t="s">
        <v>2</v>
      </c>
      <c r="B6" s="1">
        <v>37</v>
      </c>
      <c r="C6" s="1">
        <v>37</v>
      </c>
      <c r="D6" s="1">
        <v>37</v>
      </c>
      <c r="E6" s="1">
        <v>4</v>
      </c>
      <c r="F6" s="1">
        <v>0</v>
      </c>
      <c r="G6" s="1">
        <v>0</v>
      </c>
      <c r="H6" s="1">
        <v>0</v>
      </c>
      <c r="I6" s="1">
        <v>0</v>
      </c>
      <c r="J6" s="1">
        <v>6</v>
      </c>
      <c r="L6" s="1">
        <f>SUM(B6:J6)</f>
        <v>121</v>
      </c>
      <c r="M6" s="1">
        <v>0</v>
      </c>
      <c r="N6" s="1">
        <f t="shared" si="0"/>
        <v>121</v>
      </c>
      <c r="O6" s="1">
        <f>SUM(24*5*8)</f>
        <v>960</v>
      </c>
    </row>
    <row r="7" spans="1:15" x14ac:dyDescent="0.25">
      <c r="A7" s="2" t="s">
        <v>4</v>
      </c>
      <c r="B7" s="1">
        <v>13</v>
      </c>
      <c r="C7" s="1">
        <v>13</v>
      </c>
      <c r="D7" s="1">
        <v>13</v>
      </c>
      <c r="E7" s="1">
        <v>17</v>
      </c>
      <c r="F7" s="1">
        <v>13</v>
      </c>
      <c r="G7" s="1">
        <v>13</v>
      </c>
      <c r="H7" s="1">
        <v>13</v>
      </c>
      <c r="I7" s="1">
        <v>13</v>
      </c>
      <c r="J7" s="1">
        <v>10.324999999999999</v>
      </c>
      <c r="L7" s="1">
        <f>SUM(B7:J7)</f>
        <v>118.325</v>
      </c>
      <c r="M7" s="1">
        <v>0</v>
      </c>
      <c r="N7" s="1">
        <f t="shared" si="0"/>
        <v>118.325</v>
      </c>
      <c r="O7" s="1">
        <f>SUM(24*5*8)</f>
        <v>960</v>
      </c>
    </row>
    <row r="8" spans="1:15" x14ac:dyDescent="0.25">
      <c r="O8" s="1">
        <f>SUM(B2:J2)</f>
        <v>44</v>
      </c>
    </row>
    <row r="11" spans="1:15" x14ac:dyDescent="0.25">
      <c r="L11" t="s">
        <v>14</v>
      </c>
    </row>
    <row r="12" spans="1:15" x14ac:dyDescent="0.25">
      <c r="K12" t="s">
        <v>10</v>
      </c>
      <c r="L12">
        <f>SUM(L5/11)</f>
        <v>23.613636363636363</v>
      </c>
    </row>
    <row r="13" spans="1:15" x14ac:dyDescent="0.25">
      <c r="K13" t="s">
        <v>12</v>
      </c>
      <c r="L13">
        <f>SUM(L6/6)</f>
        <v>20.166666666666668</v>
      </c>
    </row>
    <row r="14" spans="1:15" x14ac:dyDescent="0.25">
      <c r="K14" t="s">
        <v>11</v>
      </c>
      <c r="L14">
        <f>SUM(L4/10)</f>
        <v>20.475000000000001</v>
      </c>
    </row>
    <row r="15" spans="1:15" x14ac:dyDescent="0.25">
      <c r="K15" t="s">
        <v>13</v>
      </c>
      <c r="L15">
        <f>SUM(L7/6)</f>
        <v>19.720833333333335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Sebastian Kolstrup</dc:creator>
  <cp:lastModifiedBy>Tobias Sebastian Kolstrup</cp:lastModifiedBy>
  <dcterms:created xsi:type="dcterms:W3CDTF">2019-02-25T10:12:44Z</dcterms:created>
  <dcterms:modified xsi:type="dcterms:W3CDTF">2019-02-26T10:46:35Z</dcterms:modified>
</cp:coreProperties>
</file>