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\Data Baru\N04\"/>
    </mc:Choice>
  </mc:AlternateContent>
  <xr:revisionPtr revIDLastSave="0" documentId="13_ncr:1_{CC9E1A51-01FF-496C-A569-827EAC1C69A7}" xr6:coauthVersionLast="45" xr6:coauthVersionMax="47" xr10:uidLastSave="{00000000-0000-0000-0000-000000000000}"/>
  <bookViews>
    <workbookView xWindow="-21720" yWindow="-120" windowWidth="21840" windowHeight="13140" xr2:uid="{00000000-000D-0000-FFFF-FFFF00000000}"/>
  </bookViews>
  <sheets>
    <sheet name="Lembar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1" i="1" l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61" i="1" l="1"/>
  <c r="J61" i="1"/>
  <c r="F61" i="1"/>
  <c r="D61" i="1"/>
  <c r="K60" i="1"/>
  <c r="J60" i="1"/>
  <c r="F60" i="1"/>
  <c r="D60" i="1"/>
  <c r="K59" i="1"/>
  <c r="J59" i="1"/>
  <c r="F59" i="1"/>
  <c r="D59" i="1"/>
  <c r="K58" i="1"/>
  <c r="J58" i="1"/>
  <c r="F58" i="1"/>
  <c r="D58" i="1"/>
  <c r="K57" i="1"/>
  <c r="J57" i="1"/>
  <c r="F57" i="1"/>
  <c r="D57" i="1"/>
  <c r="K56" i="1"/>
  <c r="J56" i="1"/>
  <c r="F56" i="1"/>
  <c r="D56" i="1"/>
  <c r="K55" i="1"/>
  <c r="J55" i="1"/>
  <c r="F55" i="1"/>
  <c r="D55" i="1"/>
  <c r="K54" i="1"/>
  <c r="J54" i="1"/>
  <c r="F54" i="1"/>
  <c r="D54" i="1"/>
  <c r="K53" i="1"/>
  <c r="J53" i="1"/>
  <c r="F53" i="1"/>
  <c r="D53" i="1"/>
  <c r="K52" i="1"/>
  <c r="J52" i="1"/>
  <c r="F52" i="1"/>
  <c r="D52" i="1"/>
  <c r="K51" i="1"/>
  <c r="J51" i="1"/>
  <c r="F51" i="1"/>
  <c r="D51" i="1"/>
  <c r="K50" i="1"/>
  <c r="J50" i="1"/>
  <c r="F50" i="1"/>
  <c r="D50" i="1"/>
  <c r="K49" i="1"/>
  <c r="J49" i="1"/>
  <c r="F49" i="1"/>
  <c r="D49" i="1"/>
  <c r="K48" i="1"/>
  <c r="J48" i="1"/>
  <c r="F48" i="1"/>
  <c r="D48" i="1"/>
  <c r="K47" i="1"/>
  <c r="J47" i="1"/>
  <c r="F47" i="1"/>
  <c r="D47" i="1"/>
  <c r="K46" i="1"/>
  <c r="J46" i="1"/>
  <c r="F46" i="1"/>
  <c r="D46" i="1"/>
  <c r="K45" i="1"/>
  <c r="J45" i="1"/>
  <c r="F45" i="1"/>
  <c r="D45" i="1"/>
  <c r="K44" i="1"/>
  <c r="J44" i="1"/>
  <c r="F44" i="1"/>
  <c r="D44" i="1"/>
  <c r="K43" i="1"/>
  <c r="J43" i="1"/>
  <c r="F43" i="1"/>
  <c r="D43" i="1"/>
  <c r="K42" i="1"/>
  <c r="J42" i="1"/>
  <c r="F42" i="1"/>
  <c r="D42" i="1"/>
  <c r="K41" i="1"/>
  <c r="J41" i="1"/>
  <c r="F41" i="1"/>
  <c r="D41" i="1"/>
  <c r="K40" i="1"/>
  <c r="J40" i="1"/>
  <c r="F40" i="1"/>
  <c r="D40" i="1"/>
  <c r="K39" i="1"/>
  <c r="J39" i="1"/>
  <c r="F39" i="1"/>
  <c r="D39" i="1"/>
  <c r="K38" i="1"/>
  <c r="J38" i="1"/>
  <c r="F38" i="1"/>
  <c r="D38" i="1"/>
  <c r="K37" i="1"/>
  <c r="J37" i="1"/>
  <c r="F37" i="1"/>
  <c r="D37" i="1"/>
  <c r="K36" i="1"/>
  <c r="J36" i="1"/>
  <c r="F36" i="1"/>
  <c r="D36" i="1"/>
  <c r="K35" i="1"/>
  <c r="J35" i="1"/>
  <c r="F35" i="1"/>
  <c r="D35" i="1"/>
  <c r="K34" i="1"/>
  <c r="J34" i="1"/>
  <c r="F34" i="1"/>
  <c r="D34" i="1"/>
  <c r="K33" i="1"/>
  <c r="J33" i="1"/>
  <c r="F33" i="1"/>
  <c r="D33" i="1"/>
  <c r="K32" i="1"/>
  <c r="J32" i="1"/>
  <c r="F32" i="1"/>
  <c r="D32" i="1"/>
  <c r="K31" i="1"/>
  <c r="J31" i="1"/>
  <c r="F31" i="1"/>
  <c r="D31" i="1"/>
  <c r="K30" i="1"/>
  <c r="J30" i="1"/>
  <c r="F30" i="1"/>
  <c r="D30" i="1"/>
  <c r="K29" i="1"/>
  <c r="J29" i="1"/>
  <c r="F29" i="1"/>
  <c r="D29" i="1"/>
  <c r="K28" i="1"/>
  <c r="J28" i="1"/>
  <c r="F28" i="1"/>
  <c r="D28" i="1"/>
  <c r="K27" i="1"/>
  <c r="J27" i="1"/>
  <c r="F27" i="1"/>
  <c r="D27" i="1"/>
  <c r="K26" i="1"/>
  <c r="J26" i="1"/>
  <c r="F26" i="1"/>
  <c r="D26" i="1"/>
  <c r="K25" i="1"/>
  <c r="J25" i="1"/>
  <c r="F25" i="1"/>
  <c r="D25" i="1"/>
  <c r="K24" i="1"/>
  <c r="J24" i="1"/>
  <c r="F24" i="1"/>
  <c r="D24" i="1"/>
  <c r="K23" i="1"/>
  <c r="J23" i="1"/>
  <c r="F23" i="1"/>
  <c r="D23" i="1"/>
  <c r="K22" i="1"/>
  <c r="J22" i="1"/>
  <c r="F22" i="1"/>
  <c r="D22" i="1"/>
  <c r="K21" i="1"/>
  <c r="J21" i="1"/>
  <c r="F21" i="1"/>
  <c r="D21" i="1"/>
  <c r="K20" i="1"/>
  <c r="J20" i="1"/>
  <c r="F20" i="1"/>
  <c r="D20" i="1"/>
  <c r="K19" i="1"/>
  <c r="J19" i="1"/>
  <c r="F19" i="1"/>
  <c r="D19" i="1"/>
  <c r="K18" i="1"/>
  <c r="J18" i="1"/>
  <c r="F18" i="1"/>
  <c r="D18" i="1"/>
  <c r="K17" i="1"/>
  <c r="J17" i="1"/>
  <c r="F17" i="1"/>
  <c r="D17" i="1"/>
  <c r="K16" i="1"/>
  <c r="J16" i="1"/>
  <c r="F16" i="1"/>
  <c r="D16" i="1"/>
  <c r="K15" i="1"/>
  <c r="J15" i="1"/>
  <c r="F15" i="1"/>
  <c r="D15" i="1"/>
  <c r="K14" i="1"/>
  <c r="J14" i="1"/>
  <c r="F14" i="1"/>
  <c r="D14" i="1"/>
  <c r="K13" i="1"/>
  <c r="J13" i="1"/>
  <c r="F13" i="1"/>
  <c r="D13" i="1"/>
  <c r="K12" i="1"/>
  <c r="J12" i="1"/>
  <c r="F12" i="1"/>
  <c r="D12" i="1"/>
  <c r="K11" i="1"/>
  <c r="J11" i="1"/>
  <c r="F11" i="1"/>
  <c r="D11" i="1"/>
  <c r="K10" i="1"/>
  <c r="J10" i="1"/>
  <c r="F10" i="1"/>
  <c r="D10" i="1"/>
  <c r="K9" i="1"/>
  <c r="J9" i="1"/>
  <c r="F9" i="1"/>
  <c r="D9" i="1"/>
  <c r="K8" i="1"/>
  <c r="J8" i="1"/>
  <c r="F8" i="1"/>
  <c r="D8" i="1"/>
  <c r="K7" i="1"/>
  <c r="J7" i="1"/>
  <c r="F7" i="1"/>
  <c r="D7" i="1"/>
  <c r="K6" i="1"/>
  <c r="J6" i="1"/>
  <c r="F6" i="1"/>
  <c r="D6" i="1"/>
  <c r="K5" i="1"/>
  <c r="J5" i="1"/>
  <c r="F5" i="1"/>
  <c r="D5" i="1"/>
  <c r="K4" i="1"/>
  <c r="J4" i="1"/>
  <c r="F4" i="1"/>
  <c r="D4" i="1"/>
  <c r="K3" i="1"/>
  <c r="J3" i="1"/>
  <c r="F3" i="1"/>
  <c r="D3" i="1"/>
  <c r="K2" i="1"/>
  <c r="J2" i="1"/>
  <c r="F2" i="1"/>
  <c r="D2" i="1"/>
</calcChain>
</file>

<file path=xl/sharedStrings.xml><?xml version="1.0" encoding="utf-8"?>
<sst xmlns="http://schemas.openxmlformats.org/spreadsheetml/2006/main" count="192" uniqueCount="47">
  <si>
    <t>WORD</t>
  </si>
  <si>
    <t>ANSWER</t>
  </si>
  <si>
    <t>CORRECT ANSWER</t>
  </si>
  <si>
    <t> </t>
  </si>
  <si>
    <t>RESPOND TIME</t>
  </si>
  <si>
    <t>VIDEO TIMESTAMP</t>
  </si>
  <si>
    <t>MIN</t>
  </si>
  <si>
    <t xml:space="preserve">SEC </t>
  </si>
  <si>
    <t>MS</t>
  </si>
  <si>
    <t>START TIME</t>
  </si>
  <si>
    <t>STOP TIME</t>
  </si>
  <si>
    <t>FS</t>
  </si>
  <si>
    <t>Narkoba</t>
  </si>
  <si>
    <t>PASS</t>
  </si>
  <si>
    <t>Indah</t>
  </si>
  <si>
    <t>SPACE</t>
  </si>
  <si>
    <t>Menakutkan</t>
  </si>
  <si>
    <t>NAPZA</t>
  </si>
  <si>
    <t>Hina</t>
  </si>
  <si>
    <t>Nista</t>
  </si>
  <si>
    <t>Sukacita</t>
  </si>
  <si>
    <t>Bahagia</t>
  </si>
  <si>
    <t xml:space="preserve"> </t>
  </si>
  <si>
    <t>Biadab</t>
  </si>
  <si>
    <t>Nikmat</t>
  </si>
  <si>
    <t>Keji</t>
  </si>
  <si>
    <t xml:space="preserve">Berguna </t>
  </si>
  <si>
    <t>Gembira</t>
  </si>
  <si>
    <t>Senang</t>
  </si>
  <si>
    <t>Dosa</t>
  </si>
  <si>
    <t>Jelek</t>
  </si>
  <si>
    <t>Kejam</t>
  </si>
  <si>
    <t>Buruk</t>
  </si>
  <si>
    <t>Keren</t>
  </si>
  <si>
    <t xml:space="preserve">Bagus </t>
  </si>
  <si>
    <t>Rusak</t>
  </si>
  <si>
    <t>Hebat</t>
  </si>
  <si>
    <t>Enak</t>
  </si>
  <si>
    <t>Baik</t>
  </si>
  <si>
    <t>Puas</t>
  </si>
  <si>
    <t>Bahaya</t>
  </si>
  <si>
    <t xml:space="preserve">Jahat </t>
  </si>
  <si>
    <t>Bangga</t>
  </si>
  <si>
    <t>Ceria</t>
  </si>
  <si>
    <t xml:space="preserve">Tercela </t>
  </si>
  <si>
    <t xml:space="preserve">Busuk </t>
  </si>
  <si>
    <t>Ngeri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</si>
</sst>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"/>
  <sheetViews>
    <sheetView tabSelected="1" workbookViewId="0">
      <selection activeCell="M2" sqref="M2:M61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ht="15.75" x14ac:dyDescent="0.25">
      <c r="A2" t="s">
        <v>12</v>
      </c>
      <c r="B2" t="s">
        <v>13</v>
      </c>
      <c r="C2" t="s">
        <v>13</v>
      </c>
      <c r="D2" t="str">
        <f>IF(NOT(B2=C2),"F",IF(B2="PASS","N","H"))</f>
        <v>N</v>
      </c>
      <c r="E2">
        <v>1</v>
      </c>
      <c r="F2" s="2" t="str">
        <f>_xlfn.TEXTJOIN(".",TRUE,G2,H2,I2)</f>
        <v>6.17.60</v>
      </c>
      <c r="G2" s="3">
        <v>6</v>
      </c>
      <c r="H2" s="3">
        <v>17</v>
      </c>
      <c r="I2" s="3">
        <v>60</v>
      </c>
      <c r="J2">
        <f>K2-E2</f>
        <v>376.6</v>
      </c>
      <c r="K2">
        <f>(G2*60)+H2+(I2/100)</f>
        <v>377.6</v>
      </c>
      <c r="L2">
        <v>100</v>
      </c>
      <c r="M2">
        <f>_xlfn.IFS(D2="N",2,D2="F",3,D2="H",1)</f>
        <v>2</v>
      </c>
    </row>
    <row r="3" spans="1:13" ht="15.75" x14ac:dyDescent="0.25">
      <c r="A3" t="s">
        <v>12</v>
      </c>
      <c r="B3" t="s">
        <v>13</v>
      </c>
      <c r="C3" t="s">
        <v>13</v>
      </c>
      <c r="D3" t="str">
        <f t="shared" ref="D3:D61" si="0">IF(NOT(B3=C3),"F",IF(B3="PASS","N","H"))</f>
        <v>N</v>
      </c>
      <c r="E3">
        <v>1</v>
      </c>
      <c r="F3" s="2" t="str">
        <f t="shared" ref="F3:F61" si="1">_xlfn.TEXTJOIN(".",TRUE,G3,H3,I3)</f>
        <v>6.17.85</v>
      </c>
      <c r="G3" s="3">
        <v>6</v>
      </c>
      <c r="H3" s="3">
        <v>17</v>
      </c>
      <c r="I3" s="3">
        <v>85</v>
      </c>
      <c r="J3">
        <f t="shared" ref="J3:J61" si="2">K3-E3</f>
        <v>376.85</v>
      </c>
      <c r="K3">
        <f t="shared" ref="K3:K61" si="3">(G3*60)+H3+(I3/100)</f>
        <v>377.85</v>
      </c>
      <c r="L3">
        <v>100</v>
      </c>
      <c r="M3">
        <f t="shared" ref="M3:M61" si="4">_xlfn.IFS(D3="N",2,D3="F",3,D3="H",1)</f>
        <v>2</v>
      </c>
    </row>
    <row r="4" spans="1:13" ht="15.75" x14ac:dyDescent="0.25">
      <c r="A4" t="s">
        <v>12</v>
      </c>
      <c r="B4" t="s">
        <v>13</v>
      </c>
      <c r="C4" t="s">
        <v>13</v>
      </c>
      <c r="D4" t="str">
        <f t="shared" si="0"/>
        <v>N</v>
      </c>
      <c r="E4">
        <v>1.01</v>
      </c>
      <c r="F4" s="2" t="str">
        <f t="shared" si="1"/>
        <v>6.18.60</v>
      </c>
      <c r="G4" s="3">
        <v>6</v>
      </c>
      <c r="H4" s="3">
        <v>18</v>
      </c>
      <c r="I4" s="3">
        <v>60</v>
      </c>
      <c r="J4">
        <f t="shared" si="2"/>
        <v>377.59000000000003</v>
      </c>
      <c r="K4">
        <f t="shared" si="3"/>
        <v>378.6</v>
      </c>
      <c r="L4">
        <v>100</v>
      </c>
      <c r="M4">
        <f t="shared" si="4"/>
        <v>2</v>
      </c>
    </row>
    <row r="5" spans="1:13" ht="15.75" x14ac:dyDescent="0.25">
      <c r="A5" t="s">
        <v>12</v>
      </c>
      <c r="B5" t="s">
        <v>13</v>
      </c>
      <c r="C5" t="s">
        <v>13</v>
      </c>
      <c r="D5" t="str">
        <f t="shared" si="0"/>
        <v>N</v>
      </c>
      <c r="E5">
        <v>1</v>
      </c>
      <c r="F5" s="2" t="str">
        <f t="shared" si="1"/>
        <v>6.19.17</v>
      </c>
      <c r="G5" s="3">
        <v>6</v>
      </c>
      <c r="H5" s="3">
        <v>19</v>
      </c>
      <c r="I5" s="3">
        <v>17</v>
      </c>
      <c r="J5">
        <f t="shared" si="2"/>
        <v>378.17</v>
      </c>
      <c r="K5">
        <f t="shared" si="3"/>
        <v>379.17</v>
      </c>
      <c r="L5">
        <v>100</v>
      </c>
      <c r="M5">
        <f t="shared" si="4"/>
        <v>2</v>
      </c>
    </row>
    <row r="6" spans="1:13" ht="15.75" x14ac:dyDescent="0.25">
      <c r="A6" t="s">
        <v>14</v>
      </c>
      <c r="B6" t="s">
        <v>13</v>
      </c>
      <c r="C6" t="s">
        <v>15</v>
      </c>
      <c r="D6" t="str">
        <f t="shared" si="0"/>
        <v>F</v>
      </c>
      <c r="E6">
        <v>1</v>
      </c>
      <c r="F6" s="2" t="str">
        <f t="shared" si="1"/>
        <v>6.19.95</v>
      </c>
      <c r="G6" s="3">
        <v>6</v>
      </c>
      <c r="H6" s="3">
        <v>19</v>
      </c>
      <c r="I6" s="3">
        <v>95</v>
      </c>
      <c r="J6">
        <f t="shared" si="2"/>
        <v>378.95</v>
      </c>
      <c r="K6">
        <f t="shared" si="3"/>
        <v>379.95</v>
      </c>
      <c r="L6">
        <v>100</v>
      </c>
      <c r="M6">
        <f t="shared" si="4"/>
        <v>3</v>
      </c>
    </row>
    <row r="7" spans="1:13" ht="15.75" x14ac:dyDescent="0.25">
      <c r="A7" t="s">
        <v>16</v>
      </c>
      <c r="B7" t="s">
        <v>15</v>
      </c>
      <c r="C7" t="s">
        <v>13</v>
      </c>
      <c r="D7" t="str">
        <f t="shared" si="0"/>
        <v>F</v>
      </c>
      <c r="E7">
        <v>0.14000000000000001</v>
      </c>
      <c r="F7" s="2" t="str">
        <f t="shared" si="1"/>
        <v>6.20.95</v>
      </c>
      <c r="G7" s="3">
        <v>6</v>
      </c>
      <c r="H7" s="3">
        <v>20</v>
      </c>
      <c r="I7" s="3">
        <v>95</v>
      </c>
      <c r="J7">
        <f t="shared" si="2"/>
        <v>380.81</v>
      </c>
      <c r="K7">
        <f t="shared" si="3"/>
        <v>380.95</v>
      </c>
      <c r="L7">
        <v>100</v>
      </c>
      <c r="M7">
        <f t="shared" si="4"/>
        <v>3</v>
      </c>
    </row>
    <row r="8" spans="1:13" ht="15.75" x14ac:dyDescent="0.25">
      <c r="A8" t="s">
        <v>17</v>
      </c>
      <c r="B8" t="s">
        <v>15</v>
      </c>
      <c r="C8" t="s">
        <v>15</v>
      </c>
      <c r="D8" t="str">
        <f t="shared" si="0"/>
        <v>H</v>
      </c>
      <c r="E8">
        <v>0.86</v>
      </c>
      <c r="F8" s="2" t="str">
        <f t="shared" si="1"/>
        <v>6.21.51</v>
      </c>
      <c r="G8" s="3">
        <v>6</v>
      </c>
      <c r="H8" s="3">
        <v>21</v>
      </c>
      <c r="I8" s="3">
        <v>51</v>
      </c>
      <c r="J8">
        <f t="shared" si="2"/>
        <v>380.65</v>
      </c>
      <c r="K8">
        <f t="shared" si="3"/>
        <v>381.51</v>
      </c>
      <c r="L8">
        <v>100</v>
      </c>
      <c r="M8">
        <f t="shared" si="4"/>
        <v>1</v>
      </c>
    </row>
    <row r="9" spans="1:13" ht="15.75" x14ac:dyDescent="0.25">
      <c r="A9" t="s">
        <v>18</v>
      </c>
      <c r="B9" t="s">
        <v>13</v>
      </c>
      <c r="C9" t="s">
        <v>13</v>
      </c>
      <c r="D9" t="str">
        <f t="shared" si="0"/>
        <v>N</v>
      </c>
      <c r="E9">
        <v>1.01</v>
      </c>
      <c r="F9" s="2" t="str">
        <f t="shared" si="1"/>
        <v>6.22.13</v>
      </c>
      <c r="G9" s="3">
        <v>6</v>
      </c>
      <c r="H9" s="3">
        <v>22</v>
      </c>
      <c r="I9" s="3">
        <v>13</v>
      </c>
      <c r="J9">
        <f t="shared" si="2"/>
        <v>381.12</v>
      </c>
      <c r="K9">
        <f t="shared" si="3"/>
        <v>382.13</v>
      </c>
      <c r="L9">
        <v>100</v>
      </c>
      <c r="M9">
        <f t="shared" si="4"/>
        <v>2</v>
      </c>
    </row>
    <row r="10" spans="1:13" ht="15.75" x14ac:dyDescent="0.25">
      <c r="A10" t="s">
        <v>17</v>
      </c>
      <c r="B10" t="s">
        <v>15</v>
      </c>
      <c r="C10" t="s">
        <v>15</v>
      </c>
      <c r="D10" t="str">
        <f t="shared" si="0"/>
        <v>H</v>
      </c>
      <c r="E10">
        <v>0.75</v>
      </c>
      <c r="F10" s="2" t="str">
        <f t="shared" si="1"/>
        <v>6.22.56</v>
      </c>
      <c r="G10" s="3">
        <v>6</v>
      </c>
      <c r="H10" s="3">
        <v>22</v>
      </c>
      <c r="I10" s="3">
        <v>56</v>
      </c>
      <c r="J10">
        <f t="shared" si="2"/>
        <v>381.81</v>
      </c>
      <c r="K10">
        <f t="shared" si="3"/>
        <v>382.56</v>
      </c>
      <c r="L10">
        <v>100</v>
      </c>
      <c r="M10">
        <f t="shared" si="4"/>
        <v>1</v>
      </c>
    </row>
    <row r="11" spans="1:13" ht="15.75" x14ac:dyDescent="0.25">
      <c r="A11" t="s">
        <v>19</v>
      </c>
      <c r="B11" t="s">
        <v>13</v>
      </c>
      <c r="C11" t="s">
        <v>13</v>
      </c>
      <c r="D11" t="str">
        <f t="shared" si="0"/>
        <v>N</v>
      </c>
      <c r="E11">
        <v>1</v>
      </c>
      <c r="F11" s="2" t="str">
        <f t="shared" si="1"/>
        <v>6.23.56</v>
      </c>
      <c r="G11" s="3">
        <v>6</v>
      </c>
      <c r="H11" s="3">
        <v>23</v>
      </c>
      <c r="I11" s="3">
        <v>56</v>
      </c>
      <c r="J11">
        <f t="shared" si="2"/>
        <v>382.56</v>
      </c>
      <c r="K11">
        <f t="shared" si="3"/>
        <v>383.56</v>
      </c>
      <c r="L11">
        <v>100</v>
      </c>
      <c r="M11">
        <f t="shared" si="4"/>
        <v>2</v>
      </c>
    </row>
    <row r="12" spans="1:13" ht="15.75" x14ac:dyDescent="0.25">
      <c r="A12" t="s">
        <v>20</v>
      </c>
      <c r="B12" t="s">
        <v>15</v>
      </c>
      <c r="C12" t="s">
        <v>15</v>
      </c>
      <c r="D12" t="str">
        <f t="shared" si="0"/>
        <v>H</v>
      </c>
      <c r="E12">
        <v>0.52</v>
      </c>
      <c r="F12" s="2" t="str">
        <f t="shared" si="1"/>
        <v>6.24.24</v>
      </c>
      <c r="G12" s="3">
        <v>6</v>
      </c>
      <c r="H12" s="3">
        <v>24</v>
      </c>
      <c r="I12" s="3">
        <v>24</v>
      </c>
      <c r="J12">
        <f t="shared" si="2"/>
        <v>383.72</v>
      </c>
      <c r="K12">
        <f t="shared" si="3"/>
        <v>384.24</v>
      </c>
      <c r="L12">
        <v>100</v>
      </c>
      <c r="M12">
        <f t="shared" si="4"/>
        <v>1</v>
      </c>
    </row>
    <row r="13" spans="1:13" ht="15.75" x14ac:dyDescent="0.25">
      <c r="A13" t="s">
        <v>21</v>
      </c>
      <c r="B13" t="s">
        <v>15</v>
      </c>
      <c r="C13" t="s">
        <v>15</v>
      </c>
      <c r="D13" t="str">
        <f t="shared" si="0"/>
        <v>H</v>
      </c>
      <c r="E13">
        <v>0.65</v>
      </c>
      <c r="F13" s="2" t="str">
        <f t="shared" si="1"/>
        <v>6.24.87</v>
      </c>
      <c r="G13" s="3">
        <v>6</v>
      </c>
      <c r="H13" s="3">
        <v>24</v>
      </c>
      <c r="I13" s="3">
        <v>87</v>
      </c>
      <c r="J13">
        <f t="shared" si="2"/>
        <v>384.22</v>
      </c>
      <c r="K13">
        <f t="shared" si="3"/>
        <v>384.87</v>
      </c>
      <c r="L13">
        <v>100</v>
      </c>
      <c r="M13">
        <f t="shared" si="4"/>
        <v>1</v>
      </c>
    </row>
    <row r="14" spans="1:13" ht="15.75" x14ac:dyDescent="0.25">
      <c r="A14" t="s">
        <v>12</v>
      </c>
      <c r="B14" t="s">
        <v>13</v>
      </c>
      <c r="C14" t="s">
        <v>13</v>
      </c>
      <c r="D14" t="str">
        <f t="shared" si="0"/>
        <v>N</v>
      </c>
      <c r="E14">
        <v>1.01</v>
      </c>
      <c r="F14" s="2" t="str">
        <f t="shared" si="1"/>
        <v>6.25.52</v>
      </c>
      <c r="G14" s="3">
        <v>6</v>
      </c>
      <c r="H14" s="3">
        <v>25</v>
      </c>
      <c r="I14" s="3">
        <v>52</v>
      </c>
      <c r="J14">
        <f t="shared" si="2"/>
        <v>384.51</v>
      </c>
      <c r="K14">
        <f t="shared" si="3"/>
        <v>385.52</v>
      </c>
      <c r="L14">
        <v>100</v>
      </c>
      <c r="M14">
        <f t="shared" si="4"/>
        <v>2</v>
      </c>
    </row>
    <row r="15" spans="1:13" ht="15.75" x14ac:dyDescent="0.25">
      <c r="A15" t="s">
        <v>12</v>
      </c>
      <c r="B15" t="s">
        <v>13</v>
      </c>
      <c r="C15" t="s">
        <v>13</v>
      </c>
      <c r="D15" t="str">
        <f t="shared" si="0"/>
        <v>N</v>
      </c>
      <c r="E15">
        <v>1</v>
      </c>
      <c r="F15" s="2" t="str">
        <f t="shared" si="1"/>
        <v>6.26.14</v>
      </c>
      <c r="G15" s="3">
        <v>6</v>
      </c>
      <c r="H15" s="3">
        <v>26</v>
      </c>
      <c r="I15" s="3">
        <v>14</v>
      </c>
      <c r="J15">
        <f t="shared" si="2"/>
        <v>385.14</v>
      </c>
      <c r="K15">
        <f t="shared" si="3"/>
        <v>386.14</v>
      </c>
      <c r="L15">
        <v>100</v>
      </c>
      <c r="M15">
        <f t="shared" si="4"/>
        <v>2</v>
      </c>
    </row>
    <row r="16" spans="1:13" ht="15.75" x14ac:dyDescent="0.25">
      <c r="A16" t="s">
        <v>17</v>
      </c>
      <c r="B16" t="s">
        <v>13</v>
      </c>
      <c r="C16" t="s">
        <v>15</v>
      </c>
      <c r="D16" t="str">
        <f t="shared" si="0"/>
        <v>F</v>
      </c>
      <c r="E16">
        <v>1</v>
      </c>
      <c r="F16" s="2" t="str">
        <f t="shared" si="1"/>
        <v>6.27.14</v>
      </c>
      <c r="G16" s="3">
        <v>6</v>
      </c>
      <c r="H16" s="3">
        <v>27</v>
      </c>
      <c r="I16" s="3">
        <v>14</v>
      </c>
      <c r="J16">
        <f t="shared" si="2"/>
        <v>386.14</v>
      </c>
      <c r="K16">
        <f t="shared" si="3"/>
        <v>387.14</v>
      </c>
      <c r="L16">
        <v>100</v>
      </c>
      <c r="M16">
        <f t="shared" si="4"/>
        <v>3</v>
      </c>
    </row>
    <row r="17" spans="1:13" ht="15.75" x14ac:dyDescent="0.25">
      <c r="A17" t="s">
        <v>22</v>
      </c>
      <c r="B17" t="s">
        <v>15</v>
      </c>
      <c r="C17" t="s">
        <v>13</v>
      </c>
      <c r="D17" t="str">
        <f t="shared" si="0"/>
        <v>F</v>
      </c>
      <c r="E17">
        <v>0</v>
      </c>
      <c r="F17" s="2" t="str">
        <f t="shared" si="1"/>
        <v>6.28.14</v>
      </c>
      <c r="G17" s="3">
        <v>6</v>
      </c>
      <c r="H17" s="3">
        <v>28</v>
      </c>
      <c r="I17" s="3">
        <v>14</v>
      </c>
      <c r="J17">
        <f t="shared" si="2"/>
        <v>388.14</v>
      </c>
      <c r="K17">
        <f t="shared" si="3"/>
        <v>388.14</v>
      </c>
      <c r="L17">
        <v>100</v>
      </c>
      <c r="M17">
        <f t="shared" si="4"/>
        <v>3</v>
      </c>
    </row>
    <row r="18" spans="1:13" ht="15.75" x14ac:dyDescent="0.25">
      <c r="A18" t="s">
        <v>12</v>
      </c>
      <c r="B18" t="s">
        <v>13</v>
      </c>
      <c r="C18" t="s">
        <v>13</v>
      </c>
      <c r="D18" t="str">
        <f t="shared" si="0"/>
        <v>N</v>
      </c>
      <c r="E18">
        <v>1</v>
      </c>
      <c r="F18" s="2" t="str">
        <f t="shared" si="1"/>
        <v>6.29.14</v>
      </c>
      <c r="G18" s="3">
        <v>6</v>
      </c>
      <c r="H18" s="3">
        <v>29</v>
      </c>
      <c r="I18" s="3">
        <v>14</v>
      </c>
      <c r="J18">
        <f t="shared" si="2"/>
        <v>388.14</v>
      </c>
      <c r="K18">
        <f t="shared" si="3"/>
        <v>389.14</v>
      </c>
      <c r="L18">
        <v>100</v>
      </c>
      <c r="M18">
        <f t="shared" si="4"/>
        <v>2</v>
      </c>
    </row>
    <row r="19" spans="1:13" ht="15.75" x14ac:dyDescent="0.25">
      <c r="A19" t="s">
        <v>17</v>
      </c>
      <c r="B19" t="s">
        <v>15</v>
      </c>
      <c r="C19" t="s">
        <v>15</v>
      </c>
      <c r="D19" t="str">
        <f t="shared" si="0"/>
        <v>H</v>
      </c>
      <c r="E19">
        <v>0.55000000000000004</v>
      </c>
      <c r="F19" s="2" t="str">
        <f t="shared" si="1"/>
        <v>6.30.14</v>
      </c>
      <c r="G19" s="3">
        <v>6</v>
      </c>
      <c r="H19" s="3">
        <v>30</v>
      </c>
      <c r="I19" s="3">
        <v>14</v>
      </c>
      <c r="J19">
        <f t="shared" si="2"/>
        <v>389.59</v>
      </c>
      <c r="K19">
        <f t="shared" si="3"/>
        <v>390.14</v>
      </c>
      <c r="L19">
        <v>100</v>
      </c>
      <c r="M19">
        <f t="shared" si="4"/>
        <v>1</v>
      </c>
    </row>
    <row r="20" spans="1:13" ht="15.75" x14ac:dyDescent="0.25">
      <c r="A20" t="s">
        <v>12</v>
      </c>
      <c r="B20" t="s">
        <v>13</v>
      </c>
      <c r="C20" t="s">
        <v>13</v>
      </c>
      <c r="D20" t="str">
        <f t="shared" si="0"/>
        <v>N</v>
      </c>
      <c r="E20">
        <v>1</v>
      </c>
      <c r="F20" s="2" t="str">
        <f t="shared" si="1"/>
        <v>6.30.90</v>
      </c>
      <c r="G20" s="3">
        <v>6</v>
      </c>
      <c r="H20" s="3">
        <v>30</v>
      </c>
      <c r="I20" s="3">
        <v>90</v>
      </c>
      <c r="J20">
        <f t="shared" si="2"/>
        <v>389.9</v>
      </c>
      <c r="K20">
        <f t="shared" si="3"/>
        <v>390.9</v>
      </c>
      <c r="L20">
        <v>100</v>
      </c>
      <c r="M20">
        <f t="shared" si="4"/>
        <v>2</v>
      </c>
    </row>
    <row r="21" spans="1:13" ht="15.75" x14ac:dyDescent="0.25">
      <c r="A21" t="s">
        <v>17</v>
      </c>
      <c r="B21" t="s">
        <v>15</v>
      </c>
      <c r="C21" t="s">
        <v>15</v>
      </c>
      <c r="D21" t="str">
        <f t="shared" si="0"/>
        <v>H</v>
      </c>
      <c r="E21">
        <v>0.55000000000000004</v>
      </c>
      <c r="F21" s="2" t="str">
        <f t="shared" si="1"/>
        <v>6.31.90</v>
      </c>
      <c r="G21" s="3">
        <v>6</v>
      </c>
      <c r="H21" s="3">
        <v>31</v>
      </c>
      <c r="I21" s="3">
        <v>90</v>
      </c>
      <c r="J21">
        <f t="shared" si="2"/>
        <v>391.34999999999997</v>
      </c>
      <c r="K21">
        <f t="shared" si="3"/>
        <v>391.9</v>
      </c>
      <c r="L21">
        <v>100</v>
      </c>
      <c r="M21">
        <f t="shared" si="4"/>
        <v>1</v>
      </c>
    </row>
    <row r="22" spans="1:13" ht="15.75" x14ac:dyDescent="0.25">
      <c r="A22" t="s">
        <v>12</v>
      </c>
      <c r="B22" t="s">
        <v>13</v>
      </c>
      <c r="C22" t="s">
        <v>13</v>
      </c>
      <c r="D22" t="str">
        <f t="shared" si="0"/>
        <v>N</v>
      </c>
      <c r="E22">
        <v>1.01</v>
      </c>
      <c r="F22" s="2" t="str">
        <f t="shared" si="1"/>
        <v>6.32.73</v>
      </c>
      <c r="G22" s="3">
        <v>6</v>
      </c>
      <c r="H22" s="3">
        <v>32</v>
      </c>
      <c r="I22" s="3">
        <v>73</v>
      </c>
      <c r="J22">
        <f t="shared" si="2"/>
        <v>391.72</v>
      </c>
      <c r="K22">
        <f t="shared" si="3"/>
        <v>392.73</v>
      </c>
      <c r="L22">
        <v>100</v>
      </c>
      <c r="M22">
        <f t="shared" si="4"/>
        <v>2</v>
      </c>
    </row>
    <row r="23" spans="1:13" ht="15.75" x14ac:dyDescent="0.25">
      <c r="A23" t="s">
        <v>23</v>
      </c>
      <c r="B23" t="s">
        <v>15</v>
      </c>
      <c r="C23" t="s">
        <v>13</v>
      </c>
      <c r="D23" t="str">
        <f t="shared" si="0"/>
        <v>F</v>
      </c>
      <c r="E23">
        <v>0.71</v>
      </c>
      <c r="F23" s="2" t="str">
        <f t="shared" si="1"/>
        <v>6.33.34</v>
      </c>
      <c r="G23" s="3">
        <v>6</v>
      </c>
      <c r="H23" s="3">
        <v>33</v>
      </c>
      <c r="I23" s="3">
        <v>34</v>
      </c>
      <c r="J23">
        <f t="shared" si="2"/>
        <v>392.63</v>
      </c>
      <c r="K23">
        <f t="shared" si="3"/>
        <v>393.34</v>
      </c>
      <c r="L23">
        <v>100</v>
      </c>
      <c r="M23">
        <f t="shared" si="4"/>
        <v>3</v>
      </c>
    </row>
    <row r="24" spans="1:13" ht="15.75" x14ac:dyDescent="0.25">
      <c r="A24" t="s">
        <v>24</v>
      </c>
      <c r="B24" t="s">
        <v>13</v>
      </c>
      <c r="C24" t="s">
        <v>15</v>
      </c>
      <c r="D24" t="str">
        <f t="shared" si="0"/>
        <v>F</v>
      </c>
      <c r="E24">
        <v>1</v>
      </c>
      <c r="F24" s="2" t="str">
        <f t="shared" si="1"/>
        <v>6.34.34</v>
      </c>
      <c r="G24" s="3">
        <v>6</v>
      </c>
      <c r="H24" s="3">
        <v>34</v>
      </c>
      <c r="I24" s="3">
        <v>34</v>
      </c>
      <c r="J24">
        <f t="shared" si="2"/>
        <v>393.34</v>
      </c>
      <c r="K24">
        <f t="shared" si="3"/>
        <v>394.34</v>
      </c>
      <c r="L24">
        <v>100</v>
      </c>
      <c r="M24">
        <f t="shared" si="4"/>
        <v>3</v>
      </c>
    </row>
    <row r="25" spans="1:13" ht="15.75" x14ac:dyDescent="0.25">
      <c r="A25" t="s">
        <v>25</v>
      </c>
      <c r="B25" t="s">
        <v>15</v>
      </c>
      <c r="C25" t="s">
        <v>13</v>
      </c>
      <c r="D25" t="str">
        <f t="shared" si="0"/>
        <v>F</v>
      </c>
      <c r="E25">
        <v>0.06</v>
      </c>
      <c r="F25" s="2" t="str">
        <f t="shared" si="1"/>
        <v>6.35.34</v>
      </c>
      <c r="G25" s="3">
        <v>6</v>
      </c>
      <c r="H25" s="3">
        <v>35</v>
      </c>
      <c r="I25" s="3">
        <v>34</v>
      </c>
      <c r="J25">
        <f t="shared" si="2"/>
        <v>395.28</v>
      </c>
      <c r="K25">
        <f t="shared" si="3"/>
        <v>395.34</v>
      </c>
      <c r="L25">
        <v>100</v>
      </c>
      <c r="M25">
        <f t="shared" si="4"/>
        <v>3</v>
      </c>
    </row>
    <row r="26" spans="1:13" ht="15.75" x14ac:dyDescent="0.25">
      <c r="A26" t="s">
        <v>12</v>
      </c>
      <c r="B26" t="s">
        <v>13</v>
      </c>
      <c r="C26" t="s">
        <v>13</v>
      </c>
      <c r="D26" t="str">
        <f t="shared" si="0"/>
        <v>N</v>
      </c>
      <c r="E26">
        <v>1.01</v>
      </c>
      <c r="F26" s="2" t="str">
        <f t="shared" si="1"/>
        <v>6.35.98</v>
      </c>
      <c r="G26" s="3">
        <v>6</v>
      </c>
      <c r="H26" s="3">
        <v>35</v>
      </c>
      <c r="I26" s="3">
        <v>98</v>
      </c>
      <c r="J26">
        <f t="shared" si="2"/>
        <v>394.97</v>
      </c>
      <c r="K26">
        <f t="shared" si="3"/>
        <v>395.98</v>
      </c>
      <c r="L26">
        <v>100</v>
      </c>
      <c r="M26">
        <f t="shared" si="4"/>
        <v>2</v>
      </c>
    </row>
    <row r="27" spans="1:13" ht="15.75" x14ac:dyDescent="0.25">
      <c r="A27" t="s">
        <v>26</v>
      </c>
      <c r="B27" t="s">
        <v>15</v>
      </c>
      <c r="C27" t="s">
        <v>15</v>
      </c>
      <c r="D27" t="str">
        <f t="shared" si="0"/>
        <v>H</v>
      </c>
      <c r="E27">
        <v>0.79</v>
      </c>
      <c r="F27" s="2" t="str">
        <f t="shared" si="1"/>
        <v>6.36.53</v>
      </c>
      <c r="G27" s="3">
        <v>6</v>
      </c>
      <c r="H27" s="3">
        <v>36</v>
      </c>
      <c r="I27" s="3">
        <v>53</v>
      </c>
      <c r="J27">
        <f t="shared" si="2"/>
        <v>395.73999999999995</v>
      </c>
      <c r="K27">
        <f t="shared" si="3"/>
        <v>396.53</v>
      </c>
      <c r="L27">
        <v>100</v>
      </c>
      <c r="M27">
        <f t="shared" si="4"/>
        <v>1</v>
      </c>
    </row>
    <row r="28" spans="1:13" ht="15.75" x14ac:dyDescent="0.25">
      <c r="A28" t="s">
        <v>27</v>
      </c>
      <c r="B28" t="s">
        <v>15</v>
      </c>
      <c r="C28" t="s">
        <v>15</v>
      </c>
      <c r="D28" t="str">
        <f t="shared" si="0"/>
        <v>H</v>
      </c>
      <c r="E28">
        <v>0.63</v>
      </c>
      <c r="F28" s="2" t="str">
        <f t="shared" si="1"/>
        <v>6.37.53</v>
      </c>
      <c r="G28" s="3">
        <v>6</v>
      </c>
      <c r="H28" s="3">
        <v>37</v>
      </c>
      <c r="I28" s="3">
        <v>53</v>
      </c>
      <c r="J28">
        <f t="shared" si="2"/>
        <v>396.9</v>
      </c>
      <c r="K28">
        <f t="shared" si="3"/>
        <v>397.53</v>
      </c>
      <c r="L28">
        <v>100</v>
      </c>
      <c r="M28">
        <f t="shared" si="4"/>
        <v>1</v>
      </c>
    </row>
    <row r="29" spans="1:13" ht="15.75" x14ac:dyDescent="0.25">
      <c r="A29" t="s">
        <v>28</v>
      </c>
      <c r="B29" t="s">
        <v>15</v>
      </c>
      <c r="C29" t="s">
        <v>15</v>
      </c>
      <c r="D29" t="str">
        <f t="shared" si="0"/>
        <v>H</v>
      </c>
      <c r="E29">
        <v>0.51</v>
      </c>
      <c r="F29" s="2" t="str">
        <f t="shared" si="1"/>
        <v>6.38.53</v>
      </c>
      <c r="G29" s="3">
        <v>6</v>
      </c>
      <c r="H29" s="3">
        <v>38</v>
      </c>
      <c r="I29" s="3">
        <v>53</v>
      </c>
      <c r="J29">
        <f t="shared" si="2"/>
        <v>398.02</v>
      </c>
      <c r="K29">
        <f t="shared" si="3"/>
        <v>398.53</v>
      </c>
      <c r="L29">
        <v>100</v>
      </c>
      <c r="M29">
        <f t="shared" si="4"/>
        <v>1</v>
      </c>
    </row>
    <row r="30" spans="1:13" ht="15.75" x14ac:dyDescent="0.25">
      <c r="A30" t="s">
        <v>12</v>
      </c>
      <c r="B30" t="s">
        <v>13</v>
      </c>
      <c r="C30" t="s">
        <v>13</v>
      </c>
      <c r="D30" t="str">
        <f t="shared" si="0"/>
        <v>N</v>
      </c>
      <c r="E30">
        <v>1</v>
      </c>
      <c r="F30" s="2" t="str">
        <f t="shared" si="1"/>
        <v>6.39.39</v>
      </c>
      <c r="G30" s="3">
        <v>6</v>
      </c>
      <c r="H30" s="3">
        <v>39</v>
      </c>
      <c r="I30" s="3">
        <v>39</v>
      </c>
      <c r="J30">
        <f t="shared" si="2"/>
        <v>398.39</v>
      </c>
      <c r="K30">
        <f t="shared" si="3"/>
        <v>399.39</v>
      </c>
      <c r="L30">
        <v>100</v>
      </c>
      <c r="M30">
        <f t="shared" si="4"/>
        <v>2</v>
      </c>
    </row>
    <row r="31" spans="1:13" ht="15.75" x14ac:dyDescent="0.25">
      <c r="A31" t="s">
        <v>29</v>
      </c>
      <c r="B31" t="s">
        <v>13</v>
      </c>
      <c r="C31" t="s">
        <v>13</v>
      </c>
      <c r="D31" t="str">
        <f t="shared" si="0"/>
        <v>N</v>
      </c>
      <c r="E31">
        <v>1.01</v>
      </c>
      <c r="F31" s="2" t="str">
        <f t="shared" si="1"/>
        <v>6.40.39</v>
      </c>
      <c r="G31" s="3">
        <v>6</v>
      </c>
      <c r="H31" s="3">
        <v>40</v>
      </c>
      <c r="I31" s="3">
        <v>39</v>
      </c>
      <c r="J31">
        <f t="shared" si="2"/>
        <v>399.38</v>
      </c>
      <c r="K31">
        <f t="shared" si="3"/>
        <v>400.39</v>
      </c>
      <c r="L31">
        <v>100</v>
      </c>
      <c r="M31">
        <f t="shared" si="4"/>
        <v>2</v>
      </c>
    </row>
    <row r="32" spans="1:13" ht="15.75" x14ac:dyDescent="0.25">
      <c r="A32" t="s">
        <v>12</v>
      </c>
      <c r="B32" t="s">
        <v>13</v>
      </c>
      <c r="C32" t="s">
        <v>13</v>
      </c>
      <c r="D32" t="str">
        <f t="shared" si="0"/>
        <v>N</v>
      </c>
      <c r="E32">
        <v>1</v>
      </c>
      <c r="F32" s="2" t="str">
        <f t="shared" si="1"/>
        <v>6.41.39</v>
      </c>
      <c r="G32" s="3">
        <v>6</v>
      </c>
      <c r="H32" s="3">
        <v>41</v>
      </c>
      <c r="I32" s="3">
        <v>39</v>
      </c>
      <c r="J32">
        <f t="shared" si="2"/>
        <v>400.39</v>
      </c>
      <c r="K32">
        <f t="shared" si="3"/>
        <v>401.39</v>
      </c>
      <c r="L32">
        <v>100</v>
      </c>
      <c r="M32">
        <f t="shared" si="4"/>
        <v>2</v>
      </c>
    </row>
    <row r="33" spans="1:13" ht="15.75" x14ac:dyDescent="0.25">
      <c r="A33" t="s">
        <v>12</v>
      </c>
      <c r="B33" t="s">
        <v>13</v>
      </c>
      <c r="C33" t="s">
        <v>13</v>
      </c>
      <c r="D33" t="str">
        <f t="shared" si="0"/>
        <v>N</v>
      </c>
      <c r="E33">
        <v>1</v>
      </c>
      <c r="F33" s="2" t="str">
        <f t="shared" si="1"/>
        <v>6.41.98</v>
      </c>
      <c r="G33" s="3">
        <v>6</v>
      </c>
      <c r="H33" s="3">
        <v>41</v>
      </c>
      <c r="I33" s="3">
        <v>98</v>
      </c>
      <c r="J33">
        <f t="shared" si="2"/>
        <v>400.98</v>
      </c>
      <c r="K33">
        <f t="shared" si="3"/>
        <v>401.98</v>
      </c>
      <c r="L33">
        <v>100</v>
      </c>
      <c r="M33">
        <f t="shared" si="4"/>
        <v>2</v>
      </c>
    </row>
    <row r="34" spans="1:13" ht="15.75" x14ac:dyDescent="0.25">
      <c r="A34" t="s">
        <v>17</v>
      </c>
      <c r="B34" t="s">
        <v>15</v>
      </c>
      <c r="C34" t="s">
        <v>15</v>
      </c>
      <c r="D34" t="str">
        <f t="shared" si="0"/>
        <v>H</v>
      </c>
      <c r="E34">
        <v>0.56000000000000005</v>
      </c>
      <c r="F34" s="2" t="str">
        <f t="shared" si="1"/>
        <v>6.42.98</v>
      </c>
      <c r="G34" s="3">
        <v>6</v>
      </c>
      <c r="H34" s="3">
        <v>42</v>
      </c>
      <c r="I34" s="3">
        <v>98</v>
      </c>
      <c r="J34">
        <f t="shared" si="2"/>
        <v>402.42</v>
      </c>
      <c r="K34">
        <f t="shared" si="3"/>
        <v>402.98</v>
      </c>
      <c r="L34">
        <v>100</v>
      </c>
      <c r="M34">
        <f t="shared" si="4"/>
        <v>1</v>
      </c>
    </row>
    <row r="35" spans="1:13" ht="15.75" x14ac:dyDescent="0.25">
      <c r="A35" t="s">
        <v>30</v>
      </c>
      <c r="B35" t="s">
        <v>13</v>
      </c>
      <c r="C35" t="s">
        <v>13</v>
      </c>
      <c r="D35" t="str">
        <f t="shared" si="0"/>
        <v>N</v>
      </c>
      <c r="E35">
        <v>1</v>
      </c>
      <c r="F35" s="2" t="str">
        <f t="shared" si="1"/>
        <v>6.43.66</v>
      </c>
      <c r="G35" s="3">
        <v>6</v>
      </c>
      <c r="H35" s="3">
        <v>43</v>
      </c>
      <c r="I35" s="3">
        <v>66</v>
      </c>
      <c r="J35">
        <f t="shared" si="2"/>
        <v>402.66</v>
      </c>
      <c r="K35">
        <f t="shared" si="3"/>
        <v>403.66</v>
      </c>
      <c r="L35">
        <v>100</v>
      </c>
      <c r="M35">
        <f t="shared" si="4"/>
        <v>2</v>
      </c>
    </row>
    <row r="36" spans="1:13" ht="15.75" x14ac:dyDescent="0.25">
      <c r="A36" t="s">
        <v>17</v>
      </c>
      <c r="B36" t="s">
        <v>13</v>
      </c>
      <c r="C36" t="s">
        <v>15</v>
      </c>
      <c r="D36" t="str">
        <f t="shared" si="0"/>
        <v>F</v>
      </c>
      <c r="E36">
        <v>1</v>
      </c>
      <c r="F36" s="2" t="str">
        <f t="shared" si="1"/>
        <v>6.44.30</v>
      </c>
      <c r="G36" s="3">
        <v>6</v>
      </c>
      <c r="H36" s="3">
        <v>44</v>
      </c>
      <c r="I36" s="3">
        <v>30</v>
      </c>
      <c r="J36">
        <f t="shared" si="2"/>
        <v>403.3</v>
      </c>
      <c r="K36">
        <f t="shared" si="3"/>
        <v>404.3</v>
      </c>
      <c r="L36">
        <v>100</v>
      </c>
      <c r="M36">
        <f t="shared" si="4"/>
        <v>3</v>
      </c>
    </row>
    <row r="37" spans="1:13" ht="15.75" x14ac:dyDescent="0.25">
      <c r="A37" t="s">
        <v>31</v>
      </c>
      <c r="B37" t="s">
        <v>15</v>
      </c>
      <c r="C37" t="s">
        <v>13</v>
      </c>
      <c r="D37" t="str">
        <f t="shared" si="0"/>
        <v>F</v>
      </c>
      <c r="E37">
        <v>0.73</v>
      </c>
      <c r="F37" s="2" t="str">
        <f t="shared" si="1"/>
        <v>6.45.1</v>
      </c>
      <c r="G37" s="3">
        <v>6</v>
      </c>
      <c r="H37" s="3">
        <v>45</v>
      </c>
      <c r="I37" s="3">
        <v>1</v>
      </c>
      <c r="J37">
        <f t="shared" si="2"/>
        <v>404.28</v>
      </c>
      <c r="K37">
        <f t="shared" si="3"/>
        <v>405.01</v>
      </c>
      <c r="L37">
        <v>100</v>
      </c>
      <c r="M37">
        <f t="shared" si="4"/>
        <v>3</v>
      </c>
    </row>
    <row r="38" spans="1:13" ht="15.75" x14ac:dyDescent="0.25">
      <c r="A38" t="s">
        <v>32</v>
      </c>
      <c r="B38" t="s">
        <v>13</v>
      </c>
      <c r="C38" t="s">
        <v>13</v>
      </c>
      <c r="D38" t="str">
        <f t="shared" si="0"/>
        <v>N</v>
      </c>
      <c r="E38">
        <v>1.01</v>
      </c>
      <c r="F38" s="2" t="str">
        <f t="shared" si="1"/>
        <v>6.46.1</v>
      </c>
      <c r="G38" s="3">
        <v>6</v>
      </c>
      <c r="H38" s="3">
        <v>46</v>
      </c>
      <c r="I38" s="3">
        <v>1</v>
      </c>
      <c r="J38">
        <f t="shared" si="2"/>
        <v>405</v>
      </c>
      <c r="K38">
        <f t="shared" si="3"/>
        <v>406.01</v>
      </c>
      <c r="L38">
        <v>100</v>
      </c>
      <c r="M38">
        <f t="shared" si="4"/>
        <v>2</v>
      </c>
    </row>
    <row r="39" spans="1:13" ht="15.75" x14ac:dyDescent="0.25">
      <c r="A39" t="s">
        <v>33</v>
      </c>
      <c r="B39" t="s">
        <v>15</v>
      </c>
      <c r="C39" t="s">
        <v>15</v>
      </c>
      <c r="D39" t="str">
        <f t="shared" si="0"/>
        <v>H</v>
      </c>
      <c r="E39">
        <v>0.56000000000000005</v>
      </c>
      <c r="F39" s="2" t="str">
        <f t="shared" si="1"/>
        <v>6.46.60</v>
      </c>
      <c r="G39" s="3">
        <v>6</v>
      </c>
      <c r="H39" s="3">
        <v>46</v>
      </c>
      <c r="I39" s="3">
        <v>60</v>
      </c>
      <c r="J39">
        <f t="shared" si="2"/>
        <v>406.04</v>
      </c>
      <c r="K39">
        <f t="shared" si="3"/>
        <v>406.6</v>
      </c>
      <c r="L39">
        <v>100</v>
      </c>
      <c r="M39">
        <f t="shared" si="4"/>
        <v>1</v>
      </c>
    </row>
    <row r="40" spans="1:13" ht="15.75" x14ac:dyDescent="0.25">
      <c r="A40" t="s">
        <v>34</v>
      </c>
      <c r="B40" t="s">
        <v>15</v>
      </c>
      <c r="C40" t="s">
        <v>15</v>
      </c>
      <c r="D40" t="str">
        <f t="shared" si="0"/>
        <v>H</v>
      </c>
      <c r="E40">
        <v>0.64</v>
      </c>
      <c r="F40" s="2" t="str">
        <f t="shared" si="1"/>
        <v>6.47.22</v>
      </c>
      <c r="G40" s="3">
        <v>6</v>
      </c>
      <c r="H40" s="3">
        <v>47</v>
      </c>
      <c r="I40" s="3">
        <v>22</v>
      </c>
      <c r="J40">
        <f t="shared" si="2"/>
        <v>406.58000000000004</v>
      </c>
      <c r="K40">
        <f t="shared" si="3"/>
        <v>407.22</v>
      </c>
      <c r="L40">
        <v>100</v>
      </c>
      <c r="M40">
        <f t="shared" si="4"/>
        <v>1</v>
      </c>
    </row>
    <row r="41" spans="1:13" ht="15.75" x14ac:dyDescent="0.25">
      <c r="A41" t="s">
        <v>35</v>
      </c>
      <c r="B41" t="s">
        <v>13</v>
      </c>
      <c r="C41" t="s">
        <v>13</v>
      </c>
      <c r="D41" t="str">
        <f t="shared" si="0"/>
        <v>N</v>
      </c>
      <c r="E41">
        <v>1.01</v>
      </c>
      <c r="F41" s="2" t="str">
        <f t="shared" si="1"/>
        <v>6.48.22</v>
      </c>
      <c r="G41" s="3">
        <v>6</v>
      </c>
      <c r="H41" s="3">
        <v>48</v>
      </c>
      <c r="I41" s="3">
        <v>22</v>
      </c>
      <c r="J41">
        <f t="shared" si="2"/>
        <v>407.21000000000004</v>
      </c>
      <c r="K41">
        <f t="shared" si="3"/>
        <v>408.22</v>
      </c>
      <c r="L41">
        <v>100</v>
      </c>
      <c r="M41">
        <f t="shared" si="4"/>
        <v>2</v>
      </c>
    </row>
    <row r="42" spans="1:13" ht="15.75" x14ac:dyDescent="0.25">
      <c r="A42" t="s">
        <v>36</v>
      </c>
      <c r="B42" t="s">
        <v>15</v>
      </c>
      <c r="C42" t="s">
        <v>15</v>
      </c>
      <c r="D42" t="str">
        <f t="shared" si="0"/>
        <v>H</v>
      </c>
      <c r="E42">
        <v>0.66</v>
      </c>
      <c r="F42" s="2" t="str">
        <f t="shared" si="1"/>
        <v>6.49.22</v>
      </c>
      <c r="G42" s="3">
        <v>6</v>
      </c>
      <c r="H42" s="3">
        <v>49</v>
      </c>
      <c r="I42" s="3">
        <v>22</v>
      </c>
      <c r="J42">
        <f t="shared" si="2"/>
        <v>408.56</v>
      </c>
      <c r="K42">
        <f t="shared" si="3"/>
        <v>409.22</v>
      </c>
      <c r="L42">
        <v>100</v>
      </c>
      <c r="M42">
        <f t="shared" si="4"/>
        <v>1</v>
      </c>
    </row>
    <row r="43" spans="1:13" ht="15.75" x14ac:dyDescent="0.25">
      <c r="A43" t="s">
        <v>37</v>
      </c>
      <c r="B43" t="s">
        <v>15</v>
      </c>
      <c r="C43" t="s">
        <v>15</v>
      </c>
      <c r="D43" t="str">
        <f t="shared" si="0"/>
        <v>H</v>
      </c>
      <c r="E43">
        <v>0.73</v>
      </c>
      <c r="F43" s="2" t="str">
        <f t="shared" si="1"/>
        <v>6.50.22</v>
      </c>
      <c r="G43" s="3">
        <v>6</v>
      </c>
      <c r="H43" s="3">
        <v>50</v>
      </c>
      <c r="I43" s="3">
        <v>22</v>
      </c>
      <c r="J43">
        <f t="shared" si="2"/>
        <v>409.49</v>
      </c>
      <c r="K43">
        <f t="shared" si="3"/>
        <v>410.22</v>
      </c>
      <c r="L43">
        <v>100</v>
      </c>
      <c r="M43">
        <f t="shared" si="4"/>
        <v>1</v>
      </c>
    </row>
    <row r="44" spans="1:13" ht="15.75" x14ac:dyDescent="0.25">
      <c r="A44" t="s">
        <v>38</v>
      </c>
      <c r="B44" t="s">
        <v>15</v>
      </c>
      <c r="C44" t="s">
        <v>15</v>
      </c>
      <c r="D44" t="str">
        <f t="shared" si="0"/>
        <v>H</v>
      </c>
      <c r="E44">
        <v>0.54</v>
      </c>
      <c r="F44" s="2" t="str">
        <f t="shared" si="1"/>
        <v>6.51.22</v>
      </c>
      <c r="G44" s="3">
        <v>6</v>
      </c>
      <c r="H44" s="3">
        <v>51</v>
      </c>
      <c r="I44" s="3">
        <v>22</v>
      </c>
      <c r="J44">
        <f t="shared" si="2"/>
        <v>410.68</v>
      </c>
      <c r="K44">
        <f t="shared" si="3"/>
        <v>411.22</v>
      </c>
      <c r="L44">
        <v>100</v>
      </c>
      <c r="M44">
        <f t="shared" si="4"/>
        <v>1</v>
      </c>
    </row>
    <row r="45" spans="1:13" ht="15.75" x14ac:dyDescent="0.25">
      <c r="A45" t="s">
        <v>12</v>
      </c>
      <c r="B45" t="s">
        <v>13</v>
      </c>
      <c r="C45" t="s">
        <v>13</v>
      </c>
      <c r="D45" t="str">
        <f t="shared" si="0"/>
        <v>N</v>
      </c>
      <c r="E45">
        <v>1</v>
      </c>
      <c r="F45" s="2" t="str">
        <f t="shared" si="1"/>
        <v>6.52.22</v>
      </c>
      <c r="G45" s="3">
        <v>6</v>
      </c>
      <c r="H45" s="3">
        <v>52</v>
      </c>
      <c r="I45" s="3">
        <v>22</v>
      </c>
      <c r="J45">
        <f t="shared" si="2"/>
        <v>411.22</v>
      </c>
      <c r="K45">
        <f t="shared" si="3"/>
        <v>412.22</v>
      </c>
      <c r="L45">
        <v>100</v>
      </c>
      <c r="M45">
        <f t="shared" si="4"/>
        <v>2</v>
      </c>
    </row>
    <row r="46" spans="1:13" ht="15.75" x14ac:dyDescent="0.25">
      <c r="A46" t="s">
        <v>39</v>
      </c>
      <c r="B46" t="s">
        <v>15</v>
      </c>
      <c r="C46" t="s">
        <v>15</v>
      </c>
      <c r="D46" t="str">
        <f t="shared" si="0"/>
        <v>H</v>
      </c>
      <c r="E46">
        <v>0.42</v>
      </c>
      <c r="F46" s="2" t="str">
        <f t="shared" si="1"/>
        <v>6.53.22</v>
      </c>
      <c r="G46" s="3">
        <v>6</v>
      </c>
      <c r="H46" s="3">
        <v>53</v>
      </c>
      <c r="I46" s="3">
        <v>22</v>
      </c>
      <c r="J46">
        <f t="shared" si="2"/>
        <v>412.8</v>
      </c>
      <c r="K46">
        <f t="shared" si="3"/>
        <v>413.22</v>
      </c>
      <c r="L46">
        <v>100</v>
      </c>
      <c r="M46">
        <f t="shared" si="4"/>
        <v>1</v>
      </c>
    </row>
    <row r="47" spans="1:13" ht="15.75" x14ac:dyDescent="0.25">
      <c r="A47" t="s">
        <v>17</v>
      </c>
      <c r="B47" t="s">
        <v>15</v>
      </c>
      <c r="C47" t="s">
        <v>15</v>
      </c>
      <c r="D47" t="str">
        <f t="shared" si="0"/>
        <v>H</v>
      </c>
      <c r="E47">
        <v>0.92</v>
      </c>
      <c r="F47" s="2" t="str">
        <f t="shared" si="1"/>
        <v>6.54.22</v>
      </c>
      <c r="G47" s="3">
        <v>6</v>
      </c>
      <c r="H47" s="3">
        <v>54</v>
      </c>
      <c r="I47" s="3">
        <v>22</v>
      </c>
      <c r="J47">
        <f t="shared" si="2"/>
        <v>413.3</v>
      </c>
      <c r="K47">
        <f t="shared" si="3"/>
        <v>414.22</v>
      </c>
      <c r="L47">
        <v>100</v>
      </c>
      <c r="M47">
        <f t="shared" si="4"/>
        <v>1</v>
      </c>
    </row>
    <row r="48" spans="1:13" ht="15.75" x14ac:dyDescent="0.25">
      <c r="A48" t="s">
        <v>40</v>
      </c>
      <c r="B48" t="s">
        <v>13</v>
      </c>
      <c r="C48" t="s">
        <v>13</v>
      </c>
      <c r="D48" t="str">
        <f t="shared" si="0"/>
        <v>N</v>
      </c>
      <c r="E48">
        <v>1</v>
      </c>
      <c r="F48" s="2" t="str">
        <f t="shared" si="1"/>
        <v>6.54.97</v>
      </c>
      <c r="G48" s="3">
        <v>6</v>
      </c>
      <c r="H48" s="3">
        <v>54</v>
      </c>
      <c r="I48" s="3">
        <v>97</v>
      </c>
      <c r="J48">
        <f t="shared" si="2"/>
        <v>413.97</v>
      </c>
      <c r="K48">
        <f t="shared" si="3"/>
        <v>414.97</v>
      </c>
      <c r="L48">
        <v>100</v>
      </c>
      <c r="M48">
        <f t="shared" si="4"/>
        <v>2</v>
      </c>
    </row>
    <row r="49" spans="1:13" ht="15.75" x14ac:dyDescent="0.25">
      <c r="A49" t="s">
        <v>12</v>
      </c>
      <c r="B49" t="s">
        <v>13</v>
      </c>
      <c r="C49" t="s">
        <v>13</v>
      </c>
      <c r="D49" t="str">
        <f t="shared" si="0"/>
        <v>N</v>
      </c>
      <c r="E49">
        <v>1.01</v>
      </c>
      <c r="F49" s="2" t="str">
        <f t="shared" si="1"/>
        <v>6.55.46</v>
      </c>
      <c r="G49" s="3">
        <v>6</v>
      </c>
      <c r="H49" s="3">
        <v>55</v>
      </c>
      <c r="I49" s="3">
        <v>46</v>
      </c>
      <c r="J49">
        <f t="shared" si="2"/>
        <v>414.45</v>
      </c>
      <c r="K49">
        <f t="shared" si="3"/>
        <v>415.46</v>
      </c>
      <c r="L49">
        <v>100</v>
      </c>
      <c r="M49">
        <f t="shared" si="4"/>
        <v>2</v>
      </c>
    </row>
    <row r="50" spans="1:13" ht="15.75" x14ac:dyDescent="0.25">
      <c r="A50" t="s">
        <v>17</v>
      </c>
      <c r="B50" t="s">
        <v>15</v>
      </c>
      <c r="C50" t="s">
        <v>15</v>
      </c>
      <c r="D50" t="str">
        <f t="shared" si="0"/>
        <v>H</v>
      </c>
      <c r="E50">
        <v>0.68</v>
      </c>
      <c r="F50" s="2" t="str">
        <f t="shared" si="1"/>
        <v>6.56.46</v>
      </c>
      <c r="G50" s="3">
        <v>6</v>
      </c>
      <c r="H50" s="3">
        <v>56</v>
      </c>
      <c r="I50" s="3">
        <v>46</v>
      </c>
      <c r="J50">
        <f t="shared" si="2"/>
        <v>415.78</v>
      </c>
      <c r="K50">
        <f t="shared" si="3"/>
        <v>416.46</v>
      </c>
      <c r="L50">
        <v>100</v>
      </c>
      <c r="M50">
        <f t="shared" si="4"/>
        <v>1</v>
      </c>
    </row>
    <row r="51" spans="1:13" ht="15.75" x14ac:dyDescent="0.25">
      <c r="A51" t="s">
        <v>41</v>
      </c>
      <c r="B51" t="s">
        <v>13</v>
      </c>
      <c r="C51" t="s">
        <v>13</v>
      </c>
      <c r="D51" t="str">
        <f t="shared" si="0"/>
        <v>N</v>
      </c>
      <c r="E51">
        <v>1</v>
      </c>
      <c r="F51" s="2" t="str">
        <f t="shared" si="1"/>
        <v>6.57.17</v>
      </c>
      <c r="G51" s="3">
        <v>6</v>
      </c>
      <c r="H51" s="3">
        <v>57</v>
      </c>
      <c r="I51" s="3">
        <v>17</v>
      </c>
      <c r="J51">
        <f t="shared" si="2"/>
        <v>416.17</v>
      </c>
      <c r="K51">
        <f t="shared" si="3"/>
        <v>417.17</v>
      </c>
      <c r="L51">
        <v>100</v>
      </c>
      <c r="M51">
        <f t="shared" si="4"/>
        <v>2</v>
      </c>
    </row>
    <row r="52" spans="1:13" ht="15.75" x14ac:dyDescent="0.25">
      <c r="A52" t="s">
        <v>42</v>
      </c>
      <c r="B52" t="s">
        <v>15</v>
      </c>
      <c r="C52" t="s">
        <v>15</v>
      </c>
      <c r="D52" t="str">
        <f t="shared" si="0"/>
        <v>H</v>
      </c>
      <c r="E52">
        <v>0.43</v>
      </c>
      <c r="F52" s="2" t="str">
        <f t="shared" si="1"/>
        <v>6.57.76</v>
      </c>
      <c r="G52" s="3">
        <v>6</v>
      </c>
      <c r="H52" s="3">
        <v>57</v>
      </c>
      <c r="I52" s="3">
        <v>76</v>
      </c>
      <c r="J52">
        <f t="shared" si="2"/>
        <v>417.33</v>
      </c>
      <c r="K52">
        <f t="shared" si="3"/>
        <v>417.76</v>
      </c>
      <c r="L52">
        <v>100</v>
      </c>
      <c r="M52">
        <f t="shared" si="4"/>
        <v>1</v>
      </c>
    </row>
    <row r="53" spans="1:13" ht="15.75" x14ac:dyDescent="0.25">
      <c r="A53" t="s">
        <v>43</v>
      </c>
      <c r="B53" t="s">
        <v>15</v>
      </c>
      <c r="C53" t="s">
        <v>15</v>
      </c>
      <c r="D53" t="str">
        <f t="shared" si="0"/>
        <v>H</v>
      </c>
      <c r="E53">
        <v>0.72</v>
      </c>
      <c r="F53" s="2" t="str">
        <f t="shared" si="1"/>
        <v>6.58.76</v>
      </c>
      <c r="G53" s="3">
        <v>6</v>
      </c>
      <c r="H53" s="3">
        <v>58</v>
      </c>
      <c r="I53" s="3">
        <v>76</v>
      </c>
      <c r="J53">
        <f t="shared" si="2"/>
        <v>418.03999999999996</v>
      </c>
      <c r="K53">
        <f t="shared" si="3"/>
        <v>418.76</v>
      </c>
      <c r="L53">
        <v>100</v>
      </c>
      <c r="M53">
        <f t="shared" si="4"/>
        <v>1</v>
      </c>
    </row>
    <row r="54" spans="1:13" ht="15.75" x14ac:dyDescent="0.25">
      <c r="A54" t="s">
        <v>44</v>
      </c>
      <c r="B54" t="s">
        <v>13</v>
      </c>
      <c r="C54" t="s">
        <v>13</v>
      </c>
      <c r="D54" t="str">
        <f t="shared" si="0"/>
        <v>N</v>
      </c>
      <c r="E54">
        <v>1</v>
      </c>
      <c r="F54" s="2" t="str">
        <f t="shared" si="1"/>
        <v>6.59.76</v>
      </c>
      <c r="G54" s="3">
        <v>6</v>
      </c>
      <c r="H54" s="3">
        <v>59</v>
      </c>
      <c r="I54" s="3">
        <v>76</v>
      </c>
      <c r="J54">
        <f t="shared" si="2"/>
        <v>418.76</v>
      </c>
      <c r="K54">
        <f t="shared" si="3"/>
        <v>419.76</v>
      </c>
      <c r="L54">
        <v>100</v>
      </c>
      <c r="M54">
        <f t="shared" si="4"/>
        <v>2</v>
      </c>
    </row>
    <row r="55" spans="1:13" ht="15.75" x14ac:dyDescent="0.25">
      <c r="A55" t="s">
        <v>17</v>
      </c>
      <c r="B55" t="s">
        <v>15</v>
      </c>
      <c r="C55" t="s">
        <v>15</v>
      </c>
      <c r="D55" t="str">
        <f t="shared" si="0"/>
        <v>H</v>
      </c>
      <c r="E55">
        <v>0.69</v>
      </c>
      <c r="F55" s="2" t="str">
        <f t="shared" si="1"/>
        <v>7.0.76</v>
      </c>
      <c r="G55" s="3">
        <v>7</v>
      </c>
      <c r="H55" s="3">
        <v>0</v>
      </c>
      <c r="I55" s="3">
        <v>76</v>
      </c>
      <c r="J55">
        <f t="shared" si="2"/>
        <v>420.07</v>
      </c>
      <c r="K55">
        <f t="shared" si="3"/>
        <v>420.76</v>
      </c>
      <c r="L55">
        <v>100</v>
      </c>
      <c r="M55">
        <f t="shared" si="4"/>
        <v>1</v>
      </c>
    </row>
    <row r="56" spans="1:13" ht="15.75" x14ac:dyDescent="0.25">
      <c r="A56" t="s">
        <v>45</v>
      </c>
      <c r="B56" t="s">
        <v>13</v>
      </c>
      <c r="C56" t="s">
        <v>13</v>
      </c>
      <c r="D56" t="str">
        <f t="shared" si="0"/>
        <v>N</v>
      </c>
      <c r="E56">
        <v>1.01</v>
      </c>
      <c r="F56" s="2" t="str">
        <f t="shared" si="1"/>
        <v>7.1.76</v>
      </c>
      <c r="G56" s="3">
        <v>7</v>
      </c>
      <c r="H56" s="3">
        <v>1</v>
      </c>
      <c r="I56" s="3">
        <v>76</v>
      </c>
      <c r="J56">
        <f t="shared" si="2"/>
        <v>420.75</v>
      </c>
      <c r="K56">
        <f t="shared" si="3"/>
        <v>421.76</v>
      </c>
      <c r="L56">
        <v>100</v>
      </c>
      <c r="M56">
        <f t="shared" si="4"/>
        <v>2</v>
      </c>
    </row>
    <row r="57" spans="1:13" ht="15.75" x14ac:dyDescent="0.25">
      <c r="A57" t="s">
        <v>46</v>
      </c>
      <c r="B57" t="s">
        <v>13</v>
      </c>
      <c r="C57" t="s">
        <v>13</v>
      </c>
      <c r="D57" t="str">
        <f t="shared" si="0"/>
        <v>N</v>
      </c>
      <c r="E57">
        <v>1</v>
      </c>
      <c r="F57" s="2" t="str">
        <f t="shared" si="1"/>
        <v>7.2.76</v>
      </c>
      <c r="G57" s="3">
        <v>7</v>
      </c>
      <c r="H57" s="3">
        <v>2</v>
      </c>
      <c r="I57" s="3">
        <v>76</v>
      </c>
      <c r="J57">
        <f t="shared" si="2"/>
        <v>421.76</v>
      </c>
      <c r="K57">
        <f t="shared" si="3"/>
        <v>422.76</v>
      </c>
      <c r="L57">
        <v>100</v>
      </c>
      <c r="M57">
        <f t="shared" si="4"/>
        <v>2</v>
      </c>
    </row>
    <row r="58" spans="1:13" ht="15.75" x14ac:dyDescent="0.25">
      <c r="A58" t="s">
        <v>17</v>
      </c>
      <c r="B58" t="s">
        <v>13</v>
      </c>
      <c r="C58" t="s">
        <v>15</v>
      </c>
      <c r="D58" t="str">
        <f t="shared" si="0"/>
        <v>F</v>
      </c>
      <c r="E58">
        <v>1</v>
      </c>
      <c r="F58" s="2" t="str">
        <f t="shared" si="1"/>
        <v>7.2.94</v>
      </c>
      <c r="G58" s="3">
        <v>7</v>
      </c>
      <c r="H58" s="3">
        <v>2</v>
      </c>
      <c r="I58" s="3">
        <v>94</v>
      </c>
      <c r="J58">
        <f t="shared" si="2"/>
        <v>421.94</v>
      </c>
      <c r="K58">
        <f t="shared" si="3"/>
        <v>422.94</v>
      </c>
      <c r="L58">
        <v>100</v>
      </c>
      <c r="M58">
        <f t="shared" si="4"/>
        <v>3</v>
      </c>
    </row>
    <row r="59" spans="1:13" ht="15.75" x14ac:dyDescent="0.25">
      <c r="A59" t="s">
        <v>17</v>
      </c>
      <c r="B59" t="s">
        <v>15</v>
      </c>
      <c r="C59" t="s">
        <v>15</v>
      </c>
      <c r="D59" t="str">
        <f t="shared" si="0"/>
        <v>H</v>
      </c>
      <c r="E59">
        <v>0.5</v>
      </c>
      <c r="F59" s="2" t="str">
        <f t="shared" si="1"/>
        <v>7.3.94</v>
      </c>
      <c r="G59" s="3">
        <v>7</v>
      </c>
      <c r="H59" s="3">
        <v>3</v>
      </c>
      <c r="I59" s="3">
        <v>94</v>
      </c>
      <c r="J59">
        <f t="shared" si="2"/>
        <v>423.44</v>
      </c>
      <c r="K59">
        <f t="shared" si="3"/>
        <v>423.94</v>
      </c>
      <c r="L59">
        <v>100</v>
      </c>
      <c r="M59">
        <f t="shared" si="4"/>
        <v>1</v>
      </c>
    </row>
    <row r="60" spans="1:13" ht="15.75" x14ac:dyDescent="0.25">
      <c r="A60" t="s">
        <v>17</v>
      </c>
      <c r="B60" t="s">
        <v>15</v>
      </c>
      <c r="C60" t="s">
        <v>15</v>
      </c>
      <c r="D60" t="str">
        <f t="shared" si="0"/>
        <v>H</v>
      </c>
      <c r="E60">
        <v>0.42</v>
      </c>
      <c r="F60" s="2" t="str">
        <f t="shared" si="1"/>
        <v>7.4.61</v>
      </c>
      <c r="G60" s="3">
        <v>7</v>
      </c>
      <c r="H60" s="3">
        <v>4</v>
      </c>
      <c r="I60" s="3">
        <v>61</v>
      </c>
      <c r="J60">
        <f t="shared" si="2"/>
        <v>424.19</v>
      </c>
      <c r="K60">
        <f t="shared" si="3"/>
        <v>424.61</v>
      </c>
      <c r="L60">
        <v>100</v>
      </c>
      <c r="M60">
        <f t="shared" si="4"/>
        <v>1</v>
      </c>
    </row>
    <row r="61" spans="1:13" ht="15.75" x14ac:dyDescent="0.25">
      <c r="A61" t="s">
        <v>17</v>
      </c>
      <c r="B61" t="s">
        <v>15</v>
      </c>
      <c r="C61" t="s">
        <v>15</v>
      </c>
      <c r="D61" t="str">
        <f t="shared" si="0"/>
        <v>H</v>
      </c>
      <c r="E61">
        <v>0.37</v>
      </c>
      <c r="F61" s="2" t="str">
        <f t="shared" si="1"/>
        <v>7.5.61</v>
      </c>
      <c r="G61" s="3">
        <v>7</v>
      </c>
      <c r="H61" s="3">
        <v>5</v>
      </c>
      <c r="I61" s="3">
        <v>61</v>
      </c>
      <c r="J61">
        <f t="shared" si="2"/>
        <v>425.24</v>
      </c>
      <c r="K61">
        <f t="shared" si="3"/>
        <v>425.61</v>
      </c>
      <c r="L61">
        <v>100</v>
      </c>
      <c r="M61">
        <f t="shared" si="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Lembar1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ACER</cp:lastModifiedBy>
  <cp:revision/>
  <dcterms:created xsi:type="dcterms:W3CDTF">2023-05-25T16:48:04Z</dcterms:created>
  <dcterms:modified xsi:type="dcterms:W3CDTF">2023-06-07T09:32:51Z</dcterms:modified>
  <cp:category/>
  <cp:contentStatus/>
</cp:coreProperties>
</file>