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b5bf2a71608c8284/Documentos/"/>
    </mc:Choice>
  </mc:AlternateContent>
  <xr:revisionPtr revIDLastSave="0" documentId="8_{A14C9ABD-FBD2-4A59-AD85-0137CAF8EEB2}" xr6:coauthVersionLast="47" xr6:coauthVersionMax="47" xr10:uidLastSave="{00000000-0000-0000-0000-000000000000}"/>
  <bookViews>
    <workbookView xWindow="-120" yWindow="-120" windowWidth="29040" windowHeight="15720" activeTab="2" xr2:uid="{45D69776-73A6-46CA-8B61-414129924B43}"/>
  </bookViews>
  <sheets>
    <sheet name="PDUs por tiempo" sheetId="1" r:id="rId1"/>
    <sheet name="CAPA DE ENLACE" sheetId="2" r:id="rId2"/>
    <sheet name="overhead"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7" i="3" l="1"/>
  <c r="A4" i="1"/>
  <c r="A5" i="1"/>
  <c r="A6" i="1"/>
  <c r="A7" i="1"/>
  <c r="A8" i="1"/>
  <c r="A9" i="1" s="1"/>
  <c r="A10" i="1" s="1"/>
  <c r="A11" i="1" s="1"/>
  <c r="A12" i="1" s="1"/>
  <c r="A13" i="1" s="1"/>
  <c r="A14" i="1" s="1"/>
  <c r="A15" i="1" s="1"/>
  <c r="A16" i="1" s="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3" i="1"/>
  <c r="N227" i="3"/>
  <c r="J215" i="3"/>
  <c r="N226" i="3"/>
  <c r="N225" i="3"/>
  <c r="N224" i="3"/>
  <c r="N223" i="3"/>
  <c r="N222" i="3"/>
  <c r="N221" i="3"/>
  <c r="N220" i="3"/>
  <c r="N219" i="3"/>
  <c r="O227" i="3"/>
  <c r="I215" i="3"/>
  <c r="H215" i="3"/>
  <c r="G215" i="3"/>
  <c r="F215" i="3"/>
  <c r="E215" i="3"/>
  <c r="D215" i="3"/>
  <c r="C215" i="3"/>
  <c r="B215" i="3"/>
  <c r="A214" i="3"/>
  <c r="A7" i="3"/>
  <c r="A8" i="3"/>
  <c r="A9" i="3"/>
  <c r="A10" i="3"/>
  <c r="A11" i="3"/>
  <c r="A12" i="3"/>
  <c r="A13" i="3"/>
  <c r="A14" i="3"/>
  <c r="A15" i="3"/>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4" i="3"/>
  <c r="A5" i="3"/>
  <c r="A6" i="3"/>
  <c r="A3" i="3"/>
  <c r="O219" i="3" l="1"/>
  <c r="O220" i="3"/>
  <c r="O221" i="3"/>
  <c r="O222" i="3"/>
  <c r="O223" i="3"/>
  <c r="O224" i="3"/>
  <c r="O225" i="3"/>
  <c r="B222" i="3"/>
  <c r="O226" i="3"/>
</calcChain>
</file>

<file path=xl/sharedStrings.xml><?xml version="1.0" encoding="utf-8"?>
<sst xmlns="http://schemas.openxmlformats.org/spreadsheetml/2006/main" count="1574" uniqueCount="429">
  <si>
    <t>PDU</t>
  </si>
  <si>
    <t>ARP</t>
  </si>
  <si>
    <t>TCP</t>
  </si>
  <si>
    <t>UDP</t>
  </si>
  <si>
    <t>DNS</t>
  </si>
  <si>
    <t>HTTP</t>
  </si>
  <si>
    <t>-0.000585531</t>
  </si>
  <si>
    <t>e2:eb:f0:ca:69:3a</t>
  </si>
  <si>
    <t>Broadcast</t>
  </si>
  <si>
    <t>Who has 10.10.0.1? Tell 10.10.0.10</t>
  </si>
  <si>
    <t>ff:ff:ff:ff:ff:ff</t>
  </si>
  <si>
    <t>-0.000419416</t>
  </si>
  <si>
    <t>36:7a:fe:7e:ca:de</t>
  </si>
  <si>
    <t>10.10.0.1 is at 36:7a:fe:7e:ca:de</t>
  </si>
  <si>
    <t>-0.000283027</t>
  </si>
  <si>
    <t>10.10.0.10</t>
  </si>
  <si>
    <t>8.8.8.8</t>
  </si>
  <si>
    <t>Standard query 0x5d11 A proxy.tpfinal-tyr.com</t>
  </si>
  <si>
    <t>-0.000207283</t>
  </si>
  <si>
    <t>Who has 10.10.0.100? Tell 10.10.0.1</t>
  </si>
  <si>
    <t>-0.000141689</t>
  </si>
  <si>
    <t>f2:a7:0b:0e:6e:e7</t>
  </si>
  <si>
    <t>10.10.0.100 is at f2:a7:0b:0e:6e:e7</t>
  </si>
  <si>
    <t>0.000000000</t>
  </si>
  <si>
    <t>3e:bc:65:7b:ff:6b</t>
  </si>
  <si>
    <t>Who has 190.7.231.30? Tell 190.7.231.40</t>
  </si>
  <si>
    <t>0.000155916</t>
  </si>
  <si>
    <t>6a:c1:8a:1f:a2:79</t>
  </si>
  <si>
    <t>190.7.231.30 is at 6a:c1:8a:1f:a2:79</t>
  </si>
  <si>
    <t>0.000302294</t>
  </si>
  <si>
    <t>0.000386454</t>
  </si>
  <si>
    <t>8e:79:92:29:01:45</t>
  </si>
  <si>
    <t>Who has 8.8.8.8? Tell 8.8.8.1</t>
  </si>
  <si>
    <t>0.000535988</t>
  </si>
  <si>
    <t>3a:6a:7b:76:b1:e6</t>
  </si>
  <si>
    <t>8.8.8.8 is at 3a:6a:7b:76:b1:e6</t>
  </si>
  <si>
    <t>0.001913783</t>
  </si>
  <si>
    <t>0.001961935</t>
  </si>
  <si>
    <t>0.003050491</t>
  </si>
  <si>
    <t>Standard query 0x2910 AAAA proxy.tpfinal-tyr.com</t>
  </si>
  <si>
    <t>0.003454017</t>
  </si>
  <si>
    <t>0.003518650</t>
  </si>
  <si>
    <t>0.003560519</t>
  </si>
  <si>
    <t>0.007221133</t>
  </si>
  <si>
    <t>Standard query response 0x5d11 A proxy.tpfinal-tyr.com A 10.10.0.1</t>
  </si>
  <si>
    <t>0.007264356</t>
  </si>
  <si>
    <t>0.007341432</t>
  </si>
  <si>
    <t>Who has 10.10.0.10? Tell 10.10.0.100</t>
  </si>
  <si>
    <t>0.007406065</t>
  </si>
  <si>
    <t>10.10.0.10 is at e2:eb:f0:ca:69:3a</t>
  </si>
  <si>
    <t>0.007469695</t>
  </si>
  <si>
    <t>0.007647262</t>
  </si>
  <si>
    <t>Standard query response 0x2910 AAAA proxy.tpfinal-tyr.com SOA dns.tpfinal-tyr.com</t>
  </si>
  <si>
    <t>0.007688551</t>
  </si>
  <si>
    <t>0.007751330</t>
  </si>
  <si>
    <t>0.008056139</t>
  </si>
  <si>
    <t>10.10.0.1</t>
  </si>
  <si>
    <t>44658 → 3128 [SYN] Seq=0 Win=64240 Len=0 MSS=1460 SACK_PERM TSval=3365087325 TSecr=0 WS=128</t>
  </si>
  <si>
    <t>0.008131572</t>
  </si>
  <si>
    <t>3128 → 44658 [SYN, ACK] Seq=0 Ack=1 Win=65160 Len=0 MSS=1460 SACK_PERM TSval=3576411314 TSecr=3365087325 WS=128</t>
  </si>
  <si>
    <t>0.009588077</t>
  </si>
  <si>
    <t>44658 → 3128 [ACK] Seq=1 Ack=1 Win=64256 Len=0 TSval=3365087325 TSecr=3576411314</t>
  </si>
  <si>
    <t>0.011253719</t>
  </si>
  <si>
    <t xml:space="preserve">GET http://www.tpfinal-tyr.com/ HTTP/1.0 </t>
  </si>
  <si>
    <t>0.011595307</t>
  </si>
  <si>
    <t>3128 → 44658 [ACK] Seq=1 Ack=246 Win=65024 Len=0 TSval=3576411318 TSecr=3365087328</t>
  </si>
  <si>
    <t>0.016565502</t>
  </si>
  <si>
    <t>Standard query 0x2df7 PTR 10.0.10.10.in-addr.arpa</t>
  </si>
  <si>
    <t>0.016657847</t>
  </si>
  <si>
    <t>0.016701860</t>
  </si>
  <si>
    <t>0.017398122</t>
  </si>
  <si>
    <t>Standard query response 0x2df7 No such name PTR 10.0.10.10.in-addr.arpa SOA 10.IN-ADDR.ARPA</t>
  </si>
  <si>
    <t>0.017416677</t>
  </si>
  <si>
    <t>0.017482783</t>
  </si>
  <si>
    <t>0.022154732</t>
  </si>
  <si>
    <t>Standard query 0x0f28 A www.tpfinal-tyr.com</t>
  </si>
  <si>
    <t>0.022214425</t>
  </si>
  <si>
    <t>0.022256024</t>
  </si>
  <si>
    <t>0.022416008</t>
  </si>
  <si>
    <t>Standard query response 0x0f28 A www.tpfinal-tyr.com A 12.12.0.11</t>
  </si>
  <si>
    <t>0.022457336</t>
  </si>
  <si>
    <t>0.022520296</t>
  </si>
  <si>
    <t>0.022843569</t>
  </si>
  <si>
    <t>Who has 190.7.231.20? Tell 190.7.231.40</t>
  </si>
  <si>
    <t>0.022909845</t>
  </si>
  <si>
    <t>1e:85:ce:2d:bf:cb</t>
  </si>
  <si>
    <t>190.7.231.20 is at 1e:85:ce:2d:bf:cb</t>
  </si>
  <si>
    <t>0.023045052</t>
  </si>
  <si>
    <t>12.12.0.11</t>
  </si>
  <si>
    <t>51626 → 80 [SYN] Seq=0 Win=64240 Len=0 MSS=1460 SACK_PERM TSval=1201228506 TSecr=0 WS=128</t>
  </si>
  <si>
    <t>0.023146414</t>
  </si>
  <si>
    <t>82:92:89:43:39:f5</t>
  </si>
  <si>
    <t>Who has 12.12.0.11? Tell 12.12.0.1</t>
  </si>
  <si>
    <t>0.023303402</t>
  </si>
  <si>
    <t>d6:12:4d:4b:a9:1a</t>
  </si>
  <si>
    <t>12.12.0.11 is at d6:12:4d:4b:a9:1a</t>
  </si>
  <si>
    <t>0.023429121</t>
  </si>
  <si>
    <t>[TCP Retransmission] 51626 → 80 [SYN] Seq=0 Win=64240 Len=0 MSS=1460 SACK_PERM TSval=1201228506 TSecr=0 WS=128</t>
  </si>
  <si>
    <t>0.023520004</t>
  </si>
  <si>
    <t>80 → 51626 [SYN, ACK] Seq=0 Ack=1 Win=65160 Len=0 MSS=1460 SACK_PERM TSval=827018020 TSecr=1201228506 WS=128</t>
  </si>
  <si>
    <t>0.023569558</t>
  </si>
  <si>
    <t>[TCP Retransmission] 80 → 51626 [SYN, ACK] Seq=0 Ack=1 Win=65160 Len=0 MSS=1460 SACK_PERM TSval=827018020 TSecr=1201228506 WS=128</t>
  </si>
  <si>
    <t>0.023611768</t>
  </si>
  <si>
    <t>0.023683123</t>
  </si>
  <si>
    <t>0.023778484</t>
  </si>
  <si>
    <t>51626 → 80 [ACK] Seq=1 Ack=1 Win=64256 Len=0 TSval=1201228507 TSecr=827018020</t>
  </si>
  <si>
    <t>0.023841594</t>
  </si>
  <si>
    <t>0.023882452</t>
  </si>
  <si>
    <t>0.024282601</t>
  </si>
  <si>
    <t>ICMP</t>
  </si>
  <si>
    <t>Echo (ping) request  id=0x5100, seq=256/1, ttl=63 (reply in 17)</t>
  </si>
  <si>
    <t>0.024405484</t>
  </si>
  <si>
    <t>Echo (ping) request  id=0x5100, seq=256/1, ttl=62 (reply in 178)</t>
  </si>
  <si>
    <t>0.024493151</t>
  </si>
  <si>
    <t>Echo (ping) reply    id=0x5100, seq=256/1, ttl=63 (request in 16)</t>
  </si>
  <si>
    <t>0.024542334</t>
  </si>
  <si>
    <t>Echo (ping) reply    id=0x5100, seq=256/1, ttl=64 (request in 177)</t>
  </si>
  <si>
    <t>0.024583502</t>
  </si>
  <si>
    <t>Echo (ping) request  id=0x5100, seq=256/1, ttl=64 (reply in 76)</t>
  </si>
  <si>
    <t>0.024666620</t>
  </si>
  <si>
    <t>Echo (ping) reply    id=0x5100, seq=256/1, ttl=62 (request in 75)</t>
  </si>
  <si>
    <t>0.024904632</t>
  </si>
  <si>
    <t xml:space="preserve">GET / HTTP/1.1 </t>
  </si>
  <si>
    <t>0.037040630</t>
  </si>
  <si>
    <t>[TCP Retransmission] 51626 → 80 [PSH, ACK] Seq=1 Ack=1 Win=64256 Len=347 TSval=1201228508 TSecr=827018020</t>
  </si>
  <si>
    <t>0.037175125</t>
  </si>
  <si>
    <t>80 → 51626 [ACK] Seq=1 Ack=348 Win=64896 Len=0 TSval=827018021 TSecr=1201228508</t>
  </si>
  <si>
    <t>0.037226423</t>
  </si>
  <si>
    <t>0.037312166</t>
  </si>
  <si>
    <t>HTTP/1.1 200 OK  (text/html)</t>
  </si>
  <si>
    <t>0.037362701</t>
  </si>
  <si>
    <t>[TCP Retransmission] 80 → 51626 [PSH, ACK] Seq=1 Ack=348 Win=64896 Len=493 TSval=827018031 TSecr=1201228508</t>
  </si>
  <si>
    <t>0.037446160</t>
  </si>
  <si>
    <t>80 → 51626 [FIN, ACK] Seq=494 Ack=348 Win=64896 Len=0 TSval=827018033 TSecr=1201228508</t>
  </si>
  <si>
    <t>0.037496305</t>
  </si>
  <si>
    <t>[TCP Retransmission] 80 → 51626 [FIN, ACK] Seq=494 Ack=348 Win=64896 Len=0 TSval=827018033 TSecr=1201228508</t>
  </si>
  <si>
    <t>0.037544587</t>
  </si>
  <si>
    <t>0.037623146</t>
  </si>
  <si>
    <t>0.037690554</t>
  </si>
  <si>
    <t>[TCP Out-Of-Order] 80 → 51626 [PSH, ACK] Seq=1 Ack=348 Win=64896 Len=493 TSval=827018031 TSecr=1201228508</t>
  </si>
  <si>
    <t>0.037750237</t>
  </si>
  <si>
    <t>0.037846119</t>
  </si>
  <si>
    <t>51626 → 80 [ACK] Seq=348 Ack=494 Win=64128 Len=0 TSval=1201228521 TSecr=827018031</t>
  </si>
  <si>
    <t>0.037912064</t>
  </si>
  <si>
    <t>[TCP Keep-Alive] 51626 → 80 [ACK] Seq=348 Ack=494 Win=64128 Len=0 TSval=1201228521 TSecr=827018031</t>
  </si>
  <si>
    <t>0.037952591</t>
  </si>
  <si>
    <t>0.042807027</t>
  </si>
  <si>
    <t>51626 → 80 [FIN, ACK] Seq=348 Ack=495 Win=64128 Len=0 TSval=1201228526 TSecr=827018033</t>
  </si>
  <si>
    <t>0.042961319</t>
  </si>
  <si>
    <t>[TCP Retransmission] 51626 → 80 [FIN, ACK] Seq=348 Ack=495 Win=64128 Len=0 TSval=1201228526 TSecr=827018033</t>
  </si>
  <si>
    <t>0.043055248</t>
  </si>
  <si>
    <t>80 → 51626 [ACK] Seq=495 Ack=349 Win=64896 Len=0 TSval=827018039 TSecr=1201228526</t>
  </si>
  <si>
    <t>0.043111985</t>
  </si>
  <si>
    <t>0.043156600</t>
  </si>
  <si>
    <t>0.043227735</t>
  </si>
  <si>
    <t>0.053636014</t>
  </si>
  <si>
    <t>3128 → 44658 [PSH, ACK] Seq=1 Ack=246 Win=65024 Len=440 TSval=3576411349 TSecr=3365087328 [TCP segment of a reassembled PDU]</t>
  </si>
  <si>
    <t>0.053715274</t>
  </si>
  <si>
    <t>44658 → 3128 [ACK] Seq=246 Ack=441 Win=64128 Len=0 TSval=3365087361 TSecr=3576411349</t>
  </si>
  <si>
    <t>0.054537234</t>
  </si>
  <si>
    <t>0.054612958</t>
  </si>
  <si>
    <t>44658 → 3128 [ACK] Seq=246 Ack=634 Win=64128 Len=0 TSval=3365087371 TSecr=3576411349</t>
  </si>
  <si>
    <t>0.054674655</t>
  </si>
  <si>
    <t>3128 → 44658 [FIN, ACK] Seq=634 Ack=246 Win=65024 Len=0 TSval=3576411349 TSecr=3365087328</t>
  </si>
  <si>
    <t>0.055080235</t>
  </si>
  <si>
    <t>[TCP Retransmission] 3128 → 44658 [FIN, ACK] Seq=634 Ack=246 Win=65024 Len=0 TSval=3576411358 TSecr=3365087328</t>
  </si>
  <si>
    <t>0.055155809</t>
  </si>
  <si>
    <t>44658 → 3128 [ACK] Seq=246 Ack=635 Win=64128 Len=0 TSval=3365087372 TSecr=3576411358 SLE=634 SRE=635</t>
  </si>
  <si>
    <t>0.068931930</t>
  </si>
  <si>
    <t>44658 → 3128 [FIN, ACK] Seq=246 Ack=635 Win=64128 Len=0 TSval=3365087373 TSecr=3576411358</t>
  </si>
  <si>
    <t>0.069014046</t>
  </si>
  <si>
    <t>3128 → 44658 [ACK] Seq=635 Ack=247 Win=65024 Len=0 TSval=3576411375 TSecr=3365087373</t>
  </si>
  <si>
    <t>0.070584097</t>
  </si>
  <si>
    <t>Standard query 0xe77f A proxy.tpfinal-tyr.com</t>
  </si>
  <si>
    <t>0.071107650</t>
  </si>
  <si>
    <t>0.071305616</t>
  </si>
  <si>
    <t>0.071370710</t>
  </si>
  <si>
    <t>Standard query response 0xe77f A proxy.tpfinal-tyr.com A 10.10.0.1</t>
  </si>
  <si>
    <t>0.071435102</t>
  </si>
  <si>
    <t>0.071454950</t>
  </si>
  <si>
    <t>0.071517048</t>
  </si>
  <si>
    <t>0.071595306</t>
  </si>
  <si>
    <t>Standard query 0x8878 AAAA proxy.tpfinal-tyr.com</t>
  </si>
  <si>
    <t>0.071711336</t>
  </si>
  <si>
    <t>0.071802990</t>
  </si>
  <si>
    <t>0.071879766</t>
  </si>
  <si>
    <t>Standard query response 0x8878 AAAA proxy.tpfinal-tyr.com SOA dns.tpfinal-tyr.com</t>
  </si>
  <si>
    <t>0.071940582</t>
  </si>
  <si>
    <t>0.071962974</t>
  </si>
  <si>
    <t>0.072025613</t>
  </si>
  <si>
    <t>0.072239349</t>
  </si>
  <si>
    <t>44664 → 3128 [SYN] Seq=0 Win=64240 Len=0 MSS=1460 SACK_PERM TSval=3365087389 TSecr=0 WS=128</t>
  </si>
  <si>
    <t>0.072310544</t>
  </si>
  <si>
    <t>3128 → 44664 [SYN, ACK] Seq=0 Ack=1 Win=65160 Len=0 MSS=1460 SACK_PERM TSval=3576411379 TSecr=3365087389 WS=128</t>
  </si>
  <si>
    <t>0.072527355</t>
  </si>
  <si>
    <t>44664 → 3128 [ACK] Seq=1 Ack=1 Win=64256 Len=0 TSval=3365087390 TSecr=3576411379</t>
  </si>
  <si>
    <t>0.072996296</t>
  </si>
  <si>
    <t xml:space="preserve">GET http://datos.tpfinal-tyr.com/index.html HTTP/1.0 </t>
  </si>
  <si>
    <t>0.073059946</t>
  </si>
  <si>
    <t>3128 → 44664 [ACK] Seq=1 Ack=298 Win=64896 Len=0 TSval=3576411379 TSecr=3365087390</t>
  </si>
  <si>
    <t>0.073195754</t>
  </si>
  <si>
    <t>Standard query 0x9134 A datos.tpfinal-tyr.com</t>
  </si>
  <si>
    <t>0.073295303</t>
  </si>
  <si>
    <t>0.073357221</t>
  </si>
  <si>
    <t>Standard query response 0x9134 A datos.tpfinal-tyr.com A 12.12.0.12</t>
  </si>
  <si>
    <t>0.073415321</t>
  </si>
  <si>
    <t>0.073438555</t>
  </si>
  <si>
    <t>0.073644977</t>
  </si>
  <si>
    <t>0.077050482</t>
  </si>
  <si>
    <t>12.12.0.12</t>
  </si>
  <si>
    <t>44564 → 80 [SYN] Seq=0 Win=64240 Len=0 MSS=1460 SACK_PERM TSval=4156560722 TSecr=0 WS=128</t>
  </si>
  <si>
    <t>0.077138759</t>
  </si>
  <si>
    <t>Who has 12.12.0.12? Tell 12.12.0.1</t>
  </si>
  <si>
    <t>0.077208131</t>
  </si>
  <si>
    <t>2a:d4:bf:1c:5a:51</t>
  </si>
  <si>
    <t>12.12.0.12 is at 2a:d4:bf:1c:5a:51</t>
  </si>
  <si>
    <t>0.077288273</t>
  </si>
  <si>
    <t>[TCP Retransmission] 44564 → 80 [SYN] Seq=0 Win=64240 Len=0 MSS=1460 SACK_PERM TSval=4156560722 TSecr=0 WS=128</t>
  </si>
  <si>
    <t>0.077402189</t>
  </si>
  <si>
    <t>80 → 44564 [SYN, ACK] Seq=0 Ack=1 Win=65160 Len=0 MSS=1460 SACK_PERM TSval=1185731650 TSecr=4156560722 WS=128</t>
  </si>
  <si>
    <t>0.077425313</t>
  </si>
  <si>
    <t>[TCP Retransmission] 80 → 44564 [SYN, ACK] Seq=0 Ack=1 Win=65160 Len=0 MSS=1460 SACK_PERM TSval=1185731650 TSecr=4156560722 WS=128</t>
  </si>
  <si>
    <t>0.077468365</t>
  </si>
  <si>
    <t>0.077734601</t>
  </si>
  <si>
    <t>0.077856953</t>
  </si>
  <si>
    <t>44564 → 80 [ACK] Seq=1 Ack=1 Win=64256 Len=0 TSval=4156560726 TSecr=1185731650</t>
  </si>
  <si>
    <t>0.077894684</t>
  </si>
  <si>
    <t>0.077935472</t>
  </si>
  <si>
    <t>0.078051893</t>
  </si>
  <si>
    <t xml:space="preserve">GET /index.html HTTP/1.1 </t>
  </si>
  <si>
    <t>0.079054356</t>
  </si>
  <si>
    <t>[TCP Retransmission] 44564 → 80 [PSH, ACK] Seq=1 Ack=1 Win=64256 Len=397 TSval=4156560726 TSecr=1185731650</t>
  </si>
  <si>
    <t>0.079640929</t>
  </si>
  <si>
    <t>80 → 44564 [ACK] Seq=1 Ack=398 Win=64768 Len=0 TSval=1185731650 TSecr=4156560726</t>
  </si>
  <si>
    <t>0.079696545</t>
  </si>
  <si>
    <t>0.079796435</t>
  </si>
  <si>
    <t>0.079833004</t>
  </si>
  <si>
    <t>[TCP Retransmission] 80 → 44564 [PSH, ACK] Seq=1 Ack=398 Win=64768 Len=844 TSval=1185731652 TSecr=4156560726</t>
  </si>
  <si>
    <t>0.079930259</t>
  </si>
  <si>
    <t>80 → 44564 [FIN, ACK] Seq=845 Ack=398 Win=64768 Len=0 TSval=1185731652 TSecr=4156560726</t>
  </si>
  <si>
    <t>0.079964123</t>
  </si>
  <si>
    <t>[TCP Retransmission] 80 → 44564 [FIN, ACK] Seq=845 Ack=398 Win=64768 Len=0 TSval=1185731652 TSecr=4156560726</t>
  </si>
  <si>
    <t>0.080007395</t>
  </si>
  <si>
    <t>0.080069383</t>
  </si>
  <si>
    <t>0.080392566</t>
  </si>
  <si>
    <t>[TCP Out-Of-Order] 80 → 44564 [PSH, ACK] Seq=1 Ack=398 Win=64768 Len=844 TSval=1185731652 TSecr=4156560726</t>
  </si>
  <si>
    <t>0.080461056</t>
  </si>
  <si>
    <t>0.080579000</t>
  </si>
  <si>
    <t>44564 → 80 [ACK] Seq=398 Ack=845 Win=64128 Len=0 TSval=4156560728 TSecr=1185731652</t>
  </si>
  <si>
    <t>0.080617664</t>
  </si>
  <si>
    <t>[TCP Keep-Alive] 44564 → 80 [ACK] Seq=398 Ack=845 Win=64128 Len=0 TSval=4156560728 TSecr=1185731652</t>
  </si>
  <si>
    <t>0.080658631</t>
  </si>
  <si>
    <t>0.080774501</t>
  </si>
  <si>
    <t>44564 → 80 [FIN, ACK] Seq=398 Ack=845 Win=64128 Len=0 TSval=4156560729 TSecr=1185731652</t>
  </si>
  <si>
    <t>0.080871796</t>
  </si>
  <si>
    <t>[TCP Retransmission] 44564 → 80 [FIN, ACK] Seq=398 Ack=845 Win=64128 Len=0 TSval=4156560729 TSecr=1185731652</t>
  </si>
  <si>
    <t>0.080971916</t>
  </si>
  <si>
    <t>80 → 44564 [ACK] Seq=846 Ack=399 Win=64768 Len=0 TSval=1185731653 TSecr=4156560729</t>
  </si>
  <si>
    <t>0.081007704</t>
  </si>
  <si>
    <t>0.081050515</t>
  </si>
  <si>
    <t>0.081118454</t>
  </si>
  <si>
    <t>0.086028034</t>
  </si>
  <si>
    <t>3128 → 44664 [PSH, ACK] Seq=1 Ack=298 Win=64896 Len=440 TSval=3576411387 TSecr=3365087390 [TCP segment of a reassembled PDU]</t>
  </si>
  <si>
    <t>0.086106383</t>
  </si>
  <si>
    <t>44664 → 3128 [ACK] Seq=298 Ack=441 Win=64128 Len=0 TSval=3365087398 TSecr=3576411387</t>
  </si>
  <si>
    <t>0.086178700</t>
  </si>
  <si>
    <t>0.086239476</t>
  </si>
  <si>
    <t>44664 → 3128 [ACK] Seq=298 Ack=985 Win=64128 Len=0 TSval=3365087403 TSecr=3576411387</t>
  </si>
  <si>
    <t>0.086298017</t>
  </si>
  <si>
    <t>3128 → 44664 [FIN, ACK] Seq=985 Ack=298 Win=64896 Len=0 TSval=3576411387 TSecr=3365087390</t>
  </si>
  <si>
    <t>0.086437201</t>
  </si>
  <si>
    <t>44564 → 80 [ACK] Seq=399 Ack=846 Win=64128 Len=0 TSval=4156560729 TSecr=1185731652</t>
  </si>
  <si>
    <t>0.086526651</t>
  </si>
  <si>
    <t>0.086537561</t>
  </si>
  <si>
    <t>0.086873058</t>
  </si>
  <si>
    <t>44664 → 3128 [FIN, ACK] Seq=298 Ack=986 Win=64128 Len=0 TSval=3365087404 TSecr=3576411387</t>
  </si>
  <si>
    <t>0.086941749</t>
  </si>
  <si>
    <t>3128 → 44664 [ACK] Seq=986 Ack=299 Win=64896 Len=0 TSval=3576411393 TSecr=3365087404</t>
  </si>
  <si>
    <t>0.097405853</t>
  </si>
  <si>
    <t>Standard query 0x30b4 A proxy.tpfinal-tyr.com</t>
  </si>
  <si>
    <t>0.097645608</t>
  </si>
  <si>
    <t>0.097737924</t>
  </si>
  <si>
    <t>0.097749956</t>
  </si>
  <si>
    <t>0.097954074</t>
  </si>
  <si>
    <t>Standard query response 0x30b4 A proxy.tpfinal-tyr.com A 10.10.0.1</t>
  </si>
  <si>
    <t>0.098022554</t>
  </si>
  <si>
    <t>0.098061989</t>
  </si>
  <si>
    <t>0.098165856</t>
  </si>
  <si>
    <t>Standard query 0x99b5 AAAA proxy.tpfinal-tyr.com</t>
  </si>
  <si>
    <t>0.098284752</t>
  </si>
  <si>
    <t>0.098344134</t>
  </si>
  <si>
    <t>0.098353562</t>
  </si>
  <si>
    <t>0.098486615</t>
  </si>
  <si>
    <t>Standard query response 0x99b5 AAAA proxy.tpfinal-tyr.com SOA dns.tpfinal-tyr.com</t>
  </si>
  <si>
    <t>0.098552460</t>
  </si>
  <si>
    <t>0.098588588</t>
  </si>
  <si>
    <t>0.098826390</t>
  </si>
  <si>
    <t>44668 → 3128 [SYN] Seq=0 Win=64240 Len=0 MSS=1460 SACK_PERM TSval=3365087416 TSecr=0 WS=128</t>
  </si>
  <si>
    <t>0.098901402</t>
  </si>
  <si>
    <t>3128 → 44668 [SYN, ACK] Seq=0 Ack=1 Win=65160 Len=0 MSS=1460 SACK_PERM TSval=3576411405 TSecr=3365087416 WS=128</t>
  </si>
  <si>
    <t>0.099092986</t>
  </si>
  <si>
    <t>44668 → 3128 [ACK] Seq=1 Ack=1 Win=64256 Len=0 TSval=3365087416 TSecr=3576411405</t>
  </si>
  <si>
    <t>0.099418404</t>
  </si>
  <si>
    <t xml:space="preserve">GET http://datos.tpfinal-tyr.com/cgi-bin/datos.pl HTTP/1.0 </t>
  </si>
  <si>
    <t>0.099482295</t>
  </si>
  <si>
    <t>3128 → 44668 [ACK] Seq=1 Ack=304 Win=64896 Len=0 TSval=3576411405 TSecr=3365087416</t>
  </si>
  <si>
    <t>0.099923162</t>
  </si>
  <si>
    <t>44572 → 80 [SYN] Seq=0 Win=64240 Len=0 MSS=1460 SACK_PERM TSval=4156560748 TSecr=0 WS=128</t>
  </si>
  <si>
    <t>0.100086572</t>
  </si>
  <si>
    <t>[TCP Retransmission] 44572 → 80 [SYN] Seq=0 Win=64240 Len=0 MSS=1460 SACK_PERM TSval=4156560748 TSecr=0 WS=128</t>
  </si>
  <si>
    <t>0.100141176</t>
  </si>
  <si>
    <t>[TCP Retransmission] 80 → 44572 [SYN, ACK] Seq=0 Ack=1 Win=65160 Len=0 MSS=1460 SACK_PERM TSval=1185731672 TSecr=4156560748 WS=128</t>
  </si>
  <si>
    <t>0.100219154</t>
  </si>
  <si>
    <t>80 → 44572 [SYN, ACK] Seq=0 Ack=1 Win=65160 Len=0 MSS=1460 SACK_PERM TSval=1185731672 TSecr=4156560748 WS=128</t>
  </si>
  <si>
    <t>0.100234403</t>
  </si>
  <si>
    <t>0.100407121</t>
  </si>
  <si>
    <t>0.100523882</t>
  </si>
  <si>
    <t>44572 → 80 [ACK] Seq=1 Ack=1 Win=64256 Len=0 TSval=4156560749 TSecr=1185731672</t>
  </si>
  <si>
    <t>0.100597191</t>
  </si>
  <si>
    <t>0.100631286</t>
  </si>
  <si>
    <t>0.100746685</t>
  </si>
  <si>
    <t xml:space="preserve">GET /cgi-bin/datos.pl HTTP/1.1 </t>
  </si>
  <si>
    <t>0.102345049</t>
  </si>
  <si>
    <t>[TCP Retransmission] 44572 → 80 [PSH, ACK] Seq=1 Ack=1 Win=64256 Len=398 TSval=4156560749 TSecr=1185731672</t>
  </si>
  <si>
    <t>0.102445520</t>
  </si>
  <si>
    <t>80 → 44572 [ACK] Seq=1 Ack=399 Win=64768 Len=0 TSval=1185731673 TSecr=4156560749</t>
  </si>
  <si>
    <t>0.102505714</t>
  </si>
  <si>
    <t>0.106609605</t>
  </si>
  <si>
    <t>0.106708433</t>
  </si>
  <si>
    <t>0.129595790</t>
  </si>
  <si>
    <t>[TCP Retransmission] 80 → 44572 [PSH, ACK] Seq=1 Ack=399 Win=64768 Len=387 TSval=1185731702 TSecr=4156560749</t>
  </si>
  <si>
    <t>0.129701901</t>
  </si>
  <si>
    <t>[TCP Spurious Retransmission] 80 → 44572 [PSH, ACK] Seq=1 Ack=399 Win=64768 Len=387 TSval=1185731702 TSecr=4156560749</t>
  </si>
  <si>
    <t>0.129786873</t>
  </si>
  <si>
    <t>0.129910728</t>
  </si>
  <si>
    <t>[TCP Keep-Alive] 44572 → 80 [ACK] Seq=399 Ack=388 Win=64128 Len=0 TSval=4156560778 TSecr=1185731702</t>
  </si>
  <si>
    <t>0.129979338</t>
  </si>
  <si>
    <t>0.129988966</t>
  </si>
  <si>
    <t>44572 → 80 [ACK] Seq=399 Ack=388 Win=64128 Len=0 TSval=4156560778 TSecr=1185731702</t>
  </si>
  <si>
    <t>0.130432759</t>
  </si>
  <si>
    <t>[TCP Retransmission] 44572 → 80 [FIN, ACK] Seq=399 Ack=388 Win=64128 Len=0 TSval=4156560779 TSecr=1185731702</t>
  </si>
  <si>
    <t>0.130499926</t>
  </si>
  <si>
    <t>0.130509775</t>
  </si>
  <si>
    <t>44572 → 80 [FIN, ACK] Seq=399 Ack=388 Win=64128 Len=0 TSval=4156560779 TSecr=1185731702</t>
  </si>
  <si>
    <t>0.130582032</t>
  </si>
  <si>
    <t>3128 → 44668 [PSH, ACK] Seq=1 Ack=304 Win=64896 Len=340 TSval=3576411437 TSecr=3365087416 [TCP segment of a reassembled PDU]</t>
  </si>
  <si>
    <t>0.130644270</t>
  </si>
  <si>
    <t>44668 → 3128 [ACK] Seq=304 Ack=341 Win=64128 Len=0 TSval=3365087448 TSecr=3576411437</t>
  </si>
  <si>
    <t>0.134163401</t>
  </si>
  <si>
    <t>0.134229697</t>
  </si>
  <si>
    <t>44668 → 3128 [ACK] Seq=304 Ack=528 Win=64128 Len=0 TSval=3365087451 TSecr=3576411437</t>
  </si>
  <si>
    <t>0.134288218</t>
  </si>
  <si>
    <t>3128 → 44668 [FIN, ACK] Seq=528 Ack=304 Win=64896 Len=0 TSval=3576411437 TSecr=3365087416</t>
  </si>
  <si>
    <t>0.134537882</t>
  </si>
  <si>
    <t>44668 → 3128 [FIN, ACK] Seq=304 Ack=529 Win=64128 Len=0 TSval=3365087452 TSecr=3576411437</t>
  </si>
  <si>
    <t>0.134602925</t>
  </si>
  <si>
    <t>3128 → 44668 [ACK] Seq=529 Ack=305 Win=64896 Len=0 TSval=3576411441 TSecr=3365087452</t>
  </si>
  <si>
    <t>0.146583123</t>
  </si>
  <si>
    <t>[TCP Retransmission] 80 → 44572 [FIN, ACK] Seq=388 Ack=400 Win=64768 Len=0 TSval=1185731719 TSecr=4156560779</t>
  </si>
  <si>
    <t>0.146687170</t>
  </si>
  <si>
    <t>0.146780367</t>
  </si>
  <si>
    <t>80 → 44572 [FIN, ACK] Seq=388 Ack=400 Win=64768 Len=0 TSval=1185731719 TSecr=4156560779</t>
  </si>
  <si>
    <t>0.146903932</t>
  </si>
  <si>
    <t>44572 → 80 [ACK] Seq=400 Ack=389 Win=64128 Len=0 TSval=4156560795 TSecr=1185731719</t>
  </si>
  <si>
    <t>0.146974245</t>
  </si>
  <si>
    <t>0.146983804</t>
  </si>
  <si>
    <t>CAPA</t>
  </si>
  <si>
    <t>CANTIDAD DE PDUS</t>
  </si>
  <si>
    <t>DESCRIPCION</t>
  </si>
  <si>
    <t>PROTOCOLO</t>
  </si>
  <si>
    <t>ENLACE</t>
  </si>
  <si>
    <t>Ethernet</t>
  </si>
  <si>
    <t>BYTES</t>
  </si>
  <si>
    <t>T</t>
  </si>
  <si>
    <t>TOTAL DE PDUS: 227</t>
  </si>
  <si>
    <t>TOTAL DE BYTES 28360</t>
  </si>
  <si>
    <t>DISTRIBUCION PDUS (CANTIDAD DE PDUS / TOTAL DE PDUs</t>
  </si>
  <si>
    <t>DISTRIBUCION BYTES (BYTES / TOTAL DE BYTES)</t>
  </si>
  <si>
    <t>ARP es un protocolo que se encarga de mapear una dirección lógica a una dirección física a partir de una dirección IP y opera dentro de la red local (enlace). ARP es fundamental para que un datagrama IP sea encapsulado en una trama de enlace y atravesar la red física subyacente</t>
  </si>
  <si>
    <t>protocolo de comunicación de red que opera en la capa de enlace de datos . Su función principal es permitir la transmisión fiable de datos en redes locales. Ethernet define el formato de las tramas, las direcciones físicas (direcciones MAC) usadas para identificar cada dispositivo en la red, y los métodos de acceso al medio físico compartido, como el método CSMA/CD (Carrier Sense Multiple Access with Collision Detection)</t>
  </si>
  <si>
    <t>13.2%</t>
  </si>
  <si>
    <t>4.9%</t>
  </si>
  <si>
    <t>RED</t>
  </si>
  <si>
    <t>IPv4</t>
  </si>
  <si>
    <t>86.8%</t>
  </si>
  <si>
    <t>13.9%</t>
  </si>
  <si>
    <t xml:space="preserve">Éste protocolo parece estar implícito en la captura pero su función principal es conectar equipos que está en redes diferentes, permitiendo que los datos atraviesen distintas redes interconectadas (ruteo de paquetes) desde un origen hasta el destino, sin importar que caminos ni tecnologías haya en el medio </t>
  </si>
  <si>
    <t>ICMP4 (NO LAS TUVE EN CUENTA YA QUE NO ME PARECIA SUMAMENTE ESPECIAL PARA LA RECUPERACION DEL ARCHIVO)</t>
  </si>
  <si>
    <t>2.6%</t>
  </si>
  <si>
    <t>0.9%</t>
  </si>
  <si>
    <t>TRANSPORTE</t>
  </si>
  <si>
    <t>56.4%</t>
  </si>
  <si>
    <t>57.7%</t>
  </si>
  <si>
    <t>26.4%</t>
  </si>
  <si>
    <t>1.7%</t>
  </si>
  <si>
    <t>APLICACIÓN</t>
  </si>
  <si>
    <t>11.1%</t>
  </si>
  <si>
    <t>5.3%</t>
  </si>
  <si>
    <t>20.6%</t>
  </si>
  <si>
    <t>ETHERNET</t>
  </si>
  <si>
    <t xml:space="preserve">TCP </t>
  </si>
  <si>
    <t xml:space="preserve">Su función es lograr una comunicación confiable entre equipos adyacentes, gestiona el intercambio entre dos dispositivos que están interconectados por algún medio. Transforma el nivel físico en un enlace fiable libre de errores, realizando control de errores, de secuencia y de flujo. </t>
  </si>
  <si>
    <r>
      <t>S</t>
    </r>
    <r>
      <rPr>
        <sz val="12"/>
        <color theme="1"/>
        <rFont val="Arial"/>
        <family val="2"/>
      </rPr>
      <t>e encarga de conectar equipos que están en redes diferentes, permitiendo que los datos atraviesen distintas redes interconectadas (ruteo de paquetes) desde un origen hasta un destino, sin importar qué caminos ni qué tecnologías haya en el medio. Liberando a las capas superiores de la necesidad de tener conocimiento sobre la transmisión de datos subyacentes y las tecnologías de conmutación utilizadas para conectar los sistemas.</t>
    </r>
  </si>
  <si>
    <t xml:space="preserve">función es lograr una comunicación confiable entre sistemas finales (extremo a extremo), asegurando que los datos lleguen en el mismo orden en que han sido enviados, y sin errores. </t>
  </si>
  <si>
    <t xml:space="preserve">El nivel de aplicación brinda los servicios de red a las aplicaciones. Proporciona las interfaces de usuario y el soporte para servicios, Proporciona una comunicación entre procesos o aplicaciones en computadoras distintas.  </t>
  </si>
  <si>
    <t>es un protocolo de control y diagnóstico utilizado por dispositivos de red, como routers y hosts, para enviar mensajes de error, advertencia o diagnóstico relacionados con el procesamiento de paquetes IP. No se utiliza para transportar datos de aplicaciones, sino para apoyar la funcionalidad del protocolo IP.</t>
  </si>
  <si>
    <t>UDP es un protocolo de transporte no orientado a conexión, sin control de errores ni de flujo. Es más simple y rápido que TCP, pero no garantiza entrega ni orden de los mensajes. Se utiliza en aplicaciones donde la velocidad es prioritaria o donde la aplicación maneja la confiabilidad.</t>
  </si>
  <si>
    <t>TCP es un protocolo de la capa de transporte que brinda un servicio orientado a conexión, confiable y basado en un flujo continuo de bytes. Orientado a conexión significa que las aplicaciones que desean comunicarse mediante TCP deben primero establecer una conexión, mediante un mecanismo de establecimiento de conexión conocido como three-way handshake. Una vez establecida, TCP implementa mecanismos de control de flujo, detección de errores, retransmisión de segmentos perdidos y control de congestión para garantizar una entrega confiable de los datos. Trata los datos como un flujo de bytes sin respetar los límites de mensaje de la aplicación; es decir, los bloques de datos enviados pueden llegar agrupados de forma distinta</t>
  </si>
  <si>
    <t xml:space="preserve">protocolo de la capa de aplicación utilizado para la resolución de nombres de dominio en direcciones IP. DNS opera principalmente mediante mensajes de consulta y respuesta, usualmente sobre el protocolo UDP y el puerto 53, aunque puede usar TCP para transferencias de zona o respuestas grandes. La consulta puede ser recursiva o iterativa, y en cada caso puede involucrar múltiples servidores DNS jerárquicos, desde el servidor raíz hasta los servidores autoritativos del dominio buscado. </t>
  </si>
  <si>
    <t>diseñado para la transferencia de información entre clientes y servidores web. Opera bajo un modelo de solicitud-respuesta, donde un cliente (como un navegador o un proxy) envía una petición HTTP y el servidor responde con los datos solicitados, generalmente documentos HTML, imágenes u otros recursos web. HTTP es un protocolo sin estado, lo que significa que no conserva información sobre solicitudes anteriores entre una misma sesión, aunque pueden implementarse mecanismos como cookies para mantener cierta persistencia. Las solicitudes incluyen métodos como GET, POST, PUT o DELETE, y pueden contener cabeceras que aportan información adicional sobre el recurso, el cliente o el tipo de contenido esperado.</t>
  </si>
  <si>
    <t>IP</t>
  </si>
  <si>
    <t>TOTAL</t>
  </si>
  <si>
    <t>TOTAL_DE_BYTES</t>
  </si>
  <si>
    <t>OVERHEAD POR PROTOCOLO</t>
  </si>
  <si>
    <t>HEADER</t>
  </si>
  <si>
    <t>OVERHEAD</t>
  </si>
  <si>
    <t xml:space="preserve">UDP </t>
  </si>
  <si>
    <t>Suma total</t>
  </si>
  <si>
    <t>OVERHEAD TOTAL</t>
  </si>
  <si>
    <t>Overhead Total</t>
  </si>
  <si>
    <t>nro.</t>
  </si>
  <si>
    <t>Time</t>
  </si>
  <si>
    <t>Source</t>
  </si>
  <si>
    <t>Destination</t>
  </si>
  <si>
    <t>Protocol</t>
  </si>
  <si>
    <t>Length</t>
  </si>
  <si>
    <t>Info</t>
  </si>
  <si>
    <t>MAC src</t>
  </si>
  <si>
    <t>MAC dst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</si>
</sst>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ourier New"/>
      <family val="3"/>
    </font>
    <font>
      <sz val="11"/>
      <color theme="1"/>
      <name val="Calibri"/>
      <family val="2"/>
      <scheme val="minor"/>
    </font>
    <font>
      <sz val="11"/>
      <color theme="0"/>
      <name val="Calibri"/>
      <family val="2"/>
      <scheme val="minor"/>
    </font>
    <font>
      <sz val="12"/>
      <color theme="1"/>
      <name val="Arial"/>
      <family val="2"/>
    </font>
    <font>
      <u/>
      <sz val="12"/>
      <color theme="1"/>
      <name val="Arial"/>
      <family val="2"/>
    </font>
  </fonts>
  <fills count="8">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58">
    <xf numFmtId="0" fontId="0" fillId="0" borderId="0" xfId="0"/>
    <xf numFmtId="3" fontId="0" fillId="0" borderId="0" xfId="0" applyNumberFormat="1"/>
    <xf numFmtId="0" fontId="1" fillId="0" borderId="0" xfId="0" applyFont="1"/>
    <xf numFmtId="0" fontId="0" fillId="0" borderId="8" xfId="0" applyBorder="1"/>
    <xf numFmtId="0" fontId="0" fillId="0" borderId="7" xfId="0" applyBorder="1"/>
    <xf numFmtId="0" fontId="0" fillId="0" borderId="0" xfId="0" applyAlignment="1">
      <alignment wrapText="1"/>
    </xf>
    <xf numFmtId="0" fontId="4" fillId="2" borderId="7" xfId="0" applyFont="1" applyFill="1" applyBorder="1" applyAlignment="1">
      <alignment horizontal="left" vertical="top" wrapText="1"/>
    </xf>
    <xf numFmtId="0" fontId="5" fillId="3" borderId="7" xfId="0" applyFont="1" applyFill="1" applyBorder="1" applyAlignment="1">
      <alignment horizontal="left" vertical="center" wrapText="1"/>
    </xf>
    <xf numFmtId="0" fontId="4" fillId="6" borderId="7" xfId="0" applyFont="1" applyFill="1" applyBorder="1" applyAlignment="1">
      <alignment horizontal="left" vertical="top" wrapText="1"/>
    </xf>
    <xf numFmtId="0" fontId="4" fillId="2" borderId="7" xfId="0" applyFont="1" applyFill="1" applyBorder="1" applyAlignment="1">
      <alignment horizontal="center" vertical="center"/>
    </xf>
    <xf numFmtId="9" fontId="4" fillId="2" borderId="7" xfId="0" applyNumberFormat="1" applyFont="1" applyFill="1" applyBorder="1" applyAlignment="1">
      <alignment horizontal="center" vertical="center"/>
    </xf>
    <xf numFmtId="0" fontId="4" fillId="2" borderId="3" xfId="0" applyFont="1" applyFill="1" applyBorder="1" applyAlignment="1">
      <alignment horizontal="left" vertical="top" wrapText="1"/>
    </xf>
    <xf numFmtId="0" fontId="4" fillId="2" borderId="8" xfId="0" applyFont="1" applyFill="1" applyBorder="1"/>
    <xf numFmtId="0" fontId="4" fillId="2" borderId="10" xfId="0" applyFont="1" applyFill="1" applyBorder="1" applyAlignment="1">
      <alignment horizontal="center" vertical="center"/>
    </xf>
    <xf numFmtId="0" fontId="4" fillId="2" borderId="10" xfId="0" applyFont="1" applyFill="1" applyBorder="1" applyAlignment="1">
      <alignment vertical="top" wrapText="1"/>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3" xfId="0" applyFont="1" applyFill="1" applyBorder="1" applyAlignment="1">
      <alignment horizontal="left" vertical="top" wrapText="1"/>
    </xf>
    <xf numFmtId="0" fontId="4" fillId="3" borderId="8" xfId="0" applyFont="1" applyFill="1" applyBorder="1"/>
    <xf numFmtId="0" fontId="4" fillId="3"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10" xfId="0" applyFont="1" applyFill="1" applyBorder="1" applyAlignment="1">
      <alignment horizontal="left" vertical="top" wrapText="1"/>
    </xf>
    <xf numFmtId="0" fontId="4" fillId="5" borderId="7" xfId="0" applyFont="1" applyFill="1" applyBorder="1"/>
    <xf numFmtId="0" fontId="4" fillId="5" borderId="7" xfId="0" applyFont="1" applyFill="1" applyBorder="1" applyAlignment="1">
      <alignment horizontal="center" vertical="center"/>
    </xf>
    <xf numFmtId="0" fontId="4" fillId="5" borderId="10" xfId="0" applyFont="1" applyFill="1" applyBorder="1" applyAlignment="1">
      <alignment horizontal="left" vertical="top" wrapText="1"/>
    </xf>
    <xf numFmtId="0" fontId="4" fillId="5" borderId="8" xfId="0" applyFont="1" applyFill="1" applyBorder="1"/>
    <xf numFmtId="0" fontId="4" fillId="5" borderId="10" xfId="0" applyFont="1" applyFill="1" applyBorder="1" applyAlignment="1">
      <alignment horizontal="center" vertical="center"/>
    </xf>
    <xf numFmtId="0" fontId="4" fillId="6" borderId="7" xfId="0" applyFont="1" applyFill="1" applyBorder="1"/>
    <xf numFmtId="0" fontId="4" fillId="6" borderId="10" xfId="0" applyFont="1" applyFill="1" applyBorder="1" applyAlignment="1">
      <alignment horizontal="center" vertical="center"/>
    </xf>
    <xf numFmtId="0" fontId="4" fillId="6" borderId="10" xfId="0" applyFont="1" applyFill="1" applyBorder="1" applyAlignment="1">
      <alignment horizontal="left" vertical="top" wrapText="1"/>
    </xf>
    <xf numFmtId="0" fontId="4" fillId="6" borderId="8" xfId="0" applyFont="1" applyFill="1" applyBorder="1"/>
    <xf numFmtId="0" fontId="4" fillId="6" borderId="8" xfId="0" applyFont="1" applyFill="1" applyBorder="1" applyAlignment="1">
      <alignment horizontal="center" vertical="center"/>
    </xf>
    <xf numFmtId="0" fontId="4" fillId="6" borderId="8" xfId="0" applyFont="1" applyFill="1" applyBorder="1" applyAlignment="1">
      <alignment horizontal="left" vertical="top" wrapText="1"/>
    </xf>
    <xf numFmtId="0" fontId="0" fillId="0" borderId="11" xfId="0" applyBorder="1"/>
    <xf numFmtId="0" fontId="0" fillId="0" borderId="8" xfId="0" applyFill="1" applyBorder="1"/>
    <xf numFmtId="0" fontId="3" fillId="7" borderId="12" xfId="0" applyFont="1" applyFill="1" applyBorder="1" applyAlignment="1">
      <alignment wrapText="1"/>
    </xf>
    <xf numFmtId="0" fontId="3" fillId="7" borderId="13" xfId="0" applyFont="1" applyFill="1" applyBorder="1" applyAlignment="1">
      <alignment wrapText="1"/>
    </xf>
    <xf numFmtId="0" fontId="3" fillId="7" borderId="14" xfId="0" applyFont="1" applyFill="1" applyBorder="1" applyAlignment="1">
      <alignment wrapText="1"/>
    </xf>
    <xf numFmtId="0" fontId="0" fillId="0" borderId="15" xfId="0" applyBorder="1"/>
    <xf numFmtId="10" fontId="0" fillId="0" borderId="0" xfId="1" applyNumberFormat="1" applyFont="1"/>
    <xf numFmtId="10" fontId="0" fillId="0" borderId="15" xfId="0" applyNumberFormat="1" applyBorder="1"/>
    <xf numFmtId="10" fontId="0" fillId="0" borderId="0" xfId="0" applyNumberFormat="1"/>
    <xf numFmtId="0" fontId="0" fillId="0" borderId="9" xfId="0" applyBorder="1" applyAlignment="1">
      <alignment horizontal="center"/>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wrapText="1"/>
    </xf>
    <xf numFmtId="0" fontId="0" fillId="0" borderId="3"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4" borderId="15" xfId="0"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Overhead</a:t>
            </a:r>
            <a:r>
              <a:rPr lang="en-US" baseline="0"/>
              <a:t> por protocolo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overhead!$N$218</c:f>
              <c:strCache>
                <c:ptCount val="1"/>
                <c:pt idx="0">
                  <c:v>HEADER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FC0-4588-9AA9-A0B390A140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FC0-4588-9AA9-A0B390A140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FC0-4588-9AA9-A0B390A140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FC0-4588-9AA9-A0B390A140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FC0-4588-9AA9-A0B390A140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FC0-4588-9AA9-A0B390A1400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FC0-4588-9AA9-A0B390A1400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FC0-4588-9AA9-A0B390A140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overhead!$M$219:$M$226</c:f>
              <c:strCache>
                <c:ptCount val="8"/>
                <c:pt idx="0">
                  <c:v>Ethernet</c:v>
                </c:pt>
                <c:pt idx="1">
                  <c:v>ARP</c:v>
                </c:pt>
                <c:pt idx="2">
                  <c:v>IP</c:v>
                </c:pt>
                <c:pt idx="3">
                  <c:v>ICMP</c:v>
                </c:pt>
                <c:pt idx="4">
                  <c:v>TCP </c:v>
                </c:pt>
                <c:pt idx="5">
                  <c:v>UDP </c:v>
                </c:pt>
                <c:pt idx="6">
                  <c:v>DNS</c:v>
                </c:pt>
                <c:pt idx="7">
                  <c:v>HTTP</c:v>
                </c:pt>
              </c:strCache>
            </c:strRef>
          </c:cat>
          <c:val>
            <c:numRef>
              <c:f>overhead!$N$219:$N$226</c:f>
              <c:numCache>
                <c:formatCode>General</c:formatCode>
                <c:ptCount val="8"/>
                <c:pt idx="0">
                  <c:v>3834</c:v>
                </c:pt>
                <c:pt idx="1">
                  <c:v>448</c:v>
                </c:pt>
                <c:pt idx="2">
                  <c:v>3940</c:v>
                </c:pt>
                <c:pt idx="3">
                  <c:v>264</c:v>
                </c:pt>
                <c:pt idx="4">
                  <c:v>4388</c:v>
                </c:pt>
                <c:pt idx="5">
                  <c:v>480</c:v>
                </c:pt>
                <c:pt idx="6">
                  <c:v>3135</c:v>
                </c:pt>
                <c:pt idx="7">
                  <c:v>4107</c:v>
                </c:pt>
              </c:numCache>
            </c:numRef>
          </c:val>
          <c:extLst>
            <c:ext xmlns:c16="http://schemas.microsoft.com/office/drawing/2014/chart" uri="{C3380CC4-5D6E-409C-BE32-E72D297353CC}">
              <c16:uniqueId val="{00000000-5AFA-47B7-A267-015065AC2D14}"/>
            </c:ext>
          </c:extLst>
        </c:ser>
        <c:dLbls>
          <c:dLblPos val="out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Overhead</a:t>
            </a:r>
            <a:r>
              <a:rPr lang="en-US" baseline="0"/>
              <a:t> por protocolos y Overhead Total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manualLayout>
          <c:layoutTarget val="inner"/>
          <c:xMode val="edge"/>
          <c:yMode val="edge"/>
          <c:x val="9.0692038495188101E-2"/>
          <c:y val="0.10430555555555555"/>
          <c:w val="0.87319685039370076"/>
          <c:h val="0.60450386410032075"/>
        </c:manualLayout>
      </c:layout>
      <c:barChart>
        <c:barDir val="col"/>
        <c:grouping val="clustered"/>
        <c:varyColors val="0"/>
        <c:ser>
          <c:idx val="0"/>
          <c:order val="0"/>
          <c:tx>
            <c:strRef>
              <c:f>overhead!$N$218</c:f>
              <c:strCache>
                <c:ptCount val="1"/>
                <c:pt idx="0">
                  <c:v>HEADER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overhead!$M$219:$M$227</c:f>
              <c:strCache>
                <c:ptCount val="9"/>
                <c:pt idx="0">
                  <c:v>Ethernet</c:v>
                </c:pt>
                <c:pt idx="1">
                  <c:v>ARP</c:v>
                </c:pt>
                <c:pt idx="2">
                  <c:v>IP</c:v>
                </c:pt>
                <c:pt idx="3">
                  <c:v>ICMP</c:v>
                </c:pt>
                <c:pt idx="4">
                  <c:v>TCP </c:v>
                </c:pt>
                <c:pt idx="5">
                  <c:v>UDP </c:v>
                </c:pt>
                <c:pt idx="6">
                  <c:v>DNS</c:v>
                </c:pt>
                <c:pt idx="7">
                  <c:v>HTTP</c:v>
                </c:pt>
                <c:pt idx="8">
                  <c:v>Overhead Total</c:v>
                </c:pt>
              </c:strCache>
            </c:strRef>
          </c:cat>
          <c:val>
            <c:numRef>
              <c:f>overhead!$N$219:$N$227</c:f>
              <c:numCache>
                <c:formatCode>General</c:formatCode>
                <c:ptCount val="9"/>
                <c:pt idx="0">
                  <c:v>3834</c:v>
                </c:pt>
                <c:pt idx="1">
                  <c:v>448</c:v>
                </c:pt>
                <c:pt idx="2">
                  <c:v>3940</c:v>
                </c:pt>
                <c:pt idx="3">
                  <c:v>264</c:v>
                </c:pt>
                <c:pt idx="4">
                  <c:v>4388</c:v>
                </c:pt>
                <c:pt idx="5">
                  <c:v>480</c:v>
                </c:pt>
                <c:pt idx="6">
                  <c:v>3135</c:v>
                </c:pt>
                <c:pt idx="7">
                  <c:v>4107</c:v>
                </c:pt>
                <c:pt idx="8">
                  <c:v>20596</c:v>
                </c:pt>
              </c:numCache>
            </c:numRef>
          </c:val>
          <c:extLst>
            <c:ext xmlns:c16="http://schemas.microsoft.com/office/drawing/2014/chart" uri="{C3380CC4-5D6E-409C-BE32-E72D297353CC}">
              <c16:uniqueId val="{00000000-908E-4829-B03E-5450EFD624D3}"/>
            </c:ext>
          </c:extLst>
        </c:ser>
        <c:dLbls>
          <c:dLblPos val="inEnd"/>
          <c:showLegendKey val="0"/>
          <c:showVal val="1"/>
          <c:showCatName val="0"/>
          <c:showSerName val="0"/>
          <c:showPercent val="0"/>
          <c:showBubbleSize val="0"/>
        </c:dLbls>
        <c:gapWidth val="100"/>
        <c:overlap val="-24"/>
        <c:axId val="1273250480"/>
        <c:axId val="1273262128"/>
      </c:barChart>
      <c:catAx>
        <c:axId val="1273250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273262128"/>
        <c:crosses val="autoZero"/>
        <c:auto val="1"/>
        <c:lblAlgn val="ctr"/>
        <c:lblOffset val="100"/>
        <c:noMultiLvlLbl val="0"/>
      </c:catAx>
      <c:valAx>
        <c:axId val="1273262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27325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171450</xdr:colOff>
      <xdr:row>228</xdr:row>
      <xdr:rowOff>157162</xdr:rowOff>
    </xdr:from>
    <xdr:to>
      <xdr:col>16</xdr:col>
      <xdr:colOff>581025</xdr:colOff>
      <xdr:row>243</xdr:row>
      <xdr:rowOff>42862</xdr:rowOff>
    </xdr:to>
    <xdr:graphicFrame macro="">
      <xdr:nvGraphicFramePr>
        <xdr:cNvPr id="6" name="Gráfico 5">
          <a:extLst>
            <a:ext uri="{FF2B5EF4-FFF2-40B4-BE49-F238E27FC236}">
              <a16:creationId xmlns:a16="http://schemas.microsoft.com/office/drawing/2014/main" id="{04B1782E-A73E-47B6-A0AC-0ECF9DE9F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222</xdr:row>
      <xdr:rowOff>180975</xdr:rowOff>
    </xdr:from>
    <xdr:to>
      <xdr:col>1</xdr:col>
      <xdr:colOff>466725</xdr:colOff>
      <xdr:row>224</xdr:row>
      <xdr:rowOff>85725</xdr:rowOff>
    </xdr:to>
    <xdr:pic>
      <xdr:nvPicPr>
        <xdr:cNvPr id="7" name="Imagen 6">
          <a:extLst>
            <a:ext uri="{FF2B5EF4-FFF2-40B4-BE49-F238E27FC236}">
              <a16:creationId xmlns:a16="http://schemas.microsoft.com/office/drawing/2014/main" id="{85040C96-64FE-4674-AE60-C07411B6740D}"/>
            </a:ext>
          </a:extLst>
        </xdr:cNvPr>
        <xdr:cNvPicPr>
          <a:picLocks noChangeAspect="1"/>
        </xdr:cNvPicPr>
      </xdr:nvPicPr>
      <xdr:blipFill>
        <a:blip xmlns:r="http://schemas.openxmlformats.org/officeDocument/2006/relationships" r:embed="rId2"/>
        <a:stretch>
          <a:fillRect/>
        </a:stretch>
      </xdr:blipFill>
      <xdr:spPr>
        <a:xfrm>
          <a:off x="180975" y="42872025"/>
          <a:ext cx="1476375" cy="285750"/>
        </a:xfrm>
        <a:prstGeom prst="rect">
          <a:avLst/>
        </a:prstGeom>
      </xdr:spPr>
    </xdr:pic>
    <xdr:clientData/>
  </xdr:twoCellAnchor>
  <xdr:twoCellAnchor>
    <xdr:from>
      <xdr:col>4</xdr:col>
      <xdr:colOff>23812</xdr:colOff>
      <xdr:row>228</xdr:row>
      <xdr:rowOff>157162</xdr:rowOff>
    </xdr:from>
    <xdr:to>
      <xdr:col>10</xdr:col>
      <xdr:colOff>23812</xdr:colOff>
      <xdr:row>243</xdr:row>
      <xdr:rowOff>42862</xdr:rowOff>
    </xdr:to>
    <xdr:graphicFrame macro="">
      <xdr:nvGraphicFramePr>
        <xdr:cNvPr id="10" name="Gráfico 9">
          <a:extLst>
            <a:ext uri="{FF2B5EF4-FFF2-40B4-BE49-F238E27FC236}">
              <a16:creationId xmlns:a16="http://schemas.microsoft.com/office/drawing/2014/main" id="{FA778A72-1620-479D-BD70-1C5F735B6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0F82-4871-43E0-8BE4-B0B46BCE3988}">
  <dimension ref="A1:J228"/>
  <sheetViews>
    <sheetView topLeftCell="A179" workbookViewId="0">
      <selection activeCell="C4" sqref="C4"/>
    </sheetView>
  </sheetViews>
  <sheetFormatPr baseColWidth="10" defaultRowHeight="15" x14ac:dyDescent="0.25"/>
  <cols>
    <col min="1" max="1" width="13.7109375" customWidth="1"/>
    <col min="2" max="2" width="15.140625" customWidth="1"/>
    <col min="3" max="3" width="14.28515625" customWidth="1"/>
    <col min="4" max="4" width="17.85546875" customWidth="1"/>
    <col min="5" max="5" width="19.140625" customWidth="1"/>
    <col min="6" max="6" width="9" customWidth="1"/>
    <col min="7" max="7" width="10" customWidth="1"/>
    <col min="8" max="8" width="81.85546875" customWidth="1"/>
    <col min="9" max="9" width="20.42578125" customWidth="1"/>
    <col min="10" max="10" width="22.140625" customWidth="1"/>
  </cols>
  <sheetData>
    <row r="1" spans="1:10" x14ac:dyDescent="0.25">
      <c r="A1" t="s">
        <v>420</v>
      </c>
      <c r="C1" t="s">
        <v>421</v>
      </c>
      <c r="D1" t="s">
        <v>422</v>
      </c>
      <c r="E1" t="s">
        <v>423</v>
      </c>
      <c r="F1" t="s">
        <v>424</v>
      </c>
      <c r="G1" t="s">
        <v>425</v>
      </c>
      <c r="H1" t="s">
        <v>426</v>
      </c>
      <c r="I1" t="s">
        <v>427</v>
      </c>
      <c r="J1" t="s">
        <v>428</v>
      </c>
    </row>
    <row r="2" spans="1:10" x14ac:dyDescent="0.25">
      <c r="A2">
        <v>1</v>
      </c>
      <c r="B2">
        <v>51</v>
      </c>
      <c r="C2" t="s">
        <v>6</v>
      </c>
      <c r="D2" t="s">
        <v>7</v>
      </c>
      <c r="E2" t="s">
        <v>8</v>
      </c>
      <c r="F2" t="s">
        <v>1</v>
      </c>
      <c r="G2">
        <v>60</v>
      </c>
      <c r="H2" t="s">
        <v>9</v>
      </c>
      <c r="I2" t="s">
        <v>7</v>
      </c>
      <c r="J2" t="s">
        <v>10</v>
      </c>
    </row>
    <row r="3" spans="1:10" x14ac:dyDescent="0.25">
      <c r="A3">
        <f>+A2+1</f>
        <v>2</v>
      </c>
      <c r="B3">
        <v>52</v>
      </c>
      <c r="C3" t="s">
        <v>11</v>
      </c>
      <c r="D3" t="s">
        <v>12</v>
      </c>
      <c r="E3" t="s">
        <v>7</v>
      </c>
      <c r="F3" t="s">
        <v>1</v>
      </c>
      <c r="G3">
        <v>60</v>
      </c>
      <c r="H3" t="s">
        <v>13</v>
      </c>
      <c r="I3" t="s">
        <v>12</v>
      </c>
      <c r="J3" t="s">
        <v>7</v>
      </c>
    </row>
    <row r="4" spans="1:10" x14ac:dyDescent="0.25">
      <c r="A4">
        <f t="shared" ref="A4:A67" si="0">+A3+1</f>
        <v>3</v>
      </c>
      <c r="B4">
        <v>53</v>
      </c>
      <c r="C4" t="s">
        <v>14</v>
      </c>
      <c r="D4" t="s">
        <v>15</v>
      </c>
      <c r="E4" t="s">
        <v>16</v>
      </c>
      <c r="F4" t="s">
        <v>4</v>
      </c>
      <c r="G4">
        <v>81</v>
      </c>
      <c r="H4" t="s">
        <v>17</v>
      </c>
      <c r="I4" t="s">
        <v>7</v>
      </c>
      <c r="J4" t="s">
        <v>12</v>
      </c>
    </row>
    <row r="5" spans="1:10" x14ac:dyDescent="0.25">
      <c r="A5">
        <f t="shared" si="0"/>
        <v>4</v>
      </c>
      <c r="B5">
        <v>54</v>
      </c>
      <c r="C5" t="s">
        <v>18</v>
      </c>
      <c r="D5" t="s">
        <v>12</v>
      </c>
      <c r="E5" t="s">
        <v>8</v>
      </c>
      <c r="F5" t="s">
        <v>1</v>
      </c>
      <c r="G5">
        <v>60</v>
      </c>
      <c r="H5" t="s">
        <v>19</v>
      </c>
      <c r="I5" t="s">
        <v>12</v>
      </c>
      <c r="J5" t="s">
        <v>10</v>
      </c>
    </row>
    <row r="6" spans="1:10" x14ac:dyDescent="0.25">
      <c r="A6">
        <f t="shared" si="0"/>
        <v>5</v>
      </c>
      <c r="B6">
        <v>55</v>
      </c>
      <c r="C6" t="s">
        <v>20</v>
      </c>
      <c r="D6" t="s">
        <v>21</v>
      </c>
      <c r="E6" t="s">
        <v>12</v>
      </c>
      <c r="F6" t="s">
        <v>1</v>
      </c>
      <c r="G6">
        <v>60</v>
      </c>
      <c r="H6" t="s">
        <v>22</v>
      </c>
      <c r="I6" t="s">
        <v>21</v>
      </c>
      <c r="J6" t="s">
        <v>12</v>
      </c>
    </row>
    <row r="7" spans="1:10" x14ac:dyDescent="0.25">
      <c r="A7">
        <f t="shared" si="0"/>
        <v>6</v>
      </c>
      <c r="B7">
        <v>1</v>
      </c>
      <c r="C7" t="s">
        <v>23</v>
      </c>
      <c r="D7" t="s">
        <v>24</v>
      </c>
      <c r="E7" t="s">
        <v>8</v>
      </c>
      <c r="F7" t="s">
        <v>1</v>
      </c>
      <c r="G7">
        <v>60</v>
      </c>
      <c r="H7" t="s">
        <v>25</v>
      </c>
      <c r="I7" t="s">
        <v>24</v>
      </c>
      <c r="J7" t="s">
        <v>10</v>
      </c>
    </row>
    <row r="8" spans="1:10" x14ac:dyDescent="0.25">
      <c r="A8">
        <f t="shared" si="0"/>
        <v>7</v>
      </c>
      <c r="B8">
        <v>2</v>
      </c>
      <c r="C8" t="s">
        <v>26</v>
      </c>
      <c r="D8" t="s">
        <v>27</v>
      </c>
      <c r="E8" t="s">
        <v>24</v>
      </c>
      <c r="F8" t="s">
        <v>1</v>
      </c>
      <c r="G8">
        <v>60</v>
      </c>
      <c r="H8" t="s">
        <v>28</v>
      </c>
      <c r="I8" t="s">
        <v>27</v>
      </c>
      <c r="J8" t="s">
        <v>24</v>
      </c>
    </row>
    <row r="9" spans="1:10" x14ac:dyDescent="0.25">
      <c r="A9">
        <f t="shared" si="0"/>
        <v>8</v>
      </c>
      <c r="B9">
        <v>3</v>
      </c>
      <c r="C9" t="s">
        <v>29</v>
      </c>
      <c r="D9" t="s">
        <v>15</v>
      </c>
      <c r="E9" t="s">
        <v>16</v>
      </c>
      <c r="F9" t="s">
        <v>4</v>
      </c>
      <c r="G9">
        <v>81</v>
      </c>
      <c r="H9" t="s">
        <v>17</v>
      </c>
      <c r="I9" t="s">
        <v>24</v>
      </c>
      <c r="J9" t="s">
        <v>27</v>
      </c>
    </row>
    <row r="10" spans="1:10" x14ac:dyDescent="0.25">
      <c r="A10">
        <f t="shared" si="0"/>
        <v>9</v>
      </c>
      <c r="B10">
        <v>152</v>
      </c>
      <c r="C10" t="s">
        <v>30</v>
      </c>
      <c r="D10" t="s">
        <v>31</v>
      </c>
      <c r="E10" t="s">
        <v>8</v>
      </c>
      <c r="F10" t="s">
        <v>1</v>
      </c>
      <c r="G10">
        <v>60</v>
      </c>
      <c r="H10" t="s">
        <v>32</v>
      </c>
      <c r="I10" t="s">
        <v>31</v>
      </c>
      <c r="J10" t="s">
        <v>10</v>
      </c>
    </row>
    <row r="11" spans="1:10" x14ac:dyDescent="0.25">
      <c r="A11">
        <f t="shared" si="0"/>
        <v>10</v>
      </c>
      <c r="B11">
        <v>153</v>
      </c>
      <c r="C11" t="s">
        <v>33</v>
      </c>
      <c r="D11" t="s">
        <v>34</v>
      </c>
      <c r="E11" t="s">
        <v>31</v>
      </c>
      <c r="F11" t="s">
        <v>1</v>
      </c>
      <c r="G11">
        <v>60</v>
      </c>
      <c r="H11" t="s">
        <v>35</v>
      </c>
      <c r="I11" t="s">
        <v>34</v>
      </c>
      <c r="J11" t="s">
        <v>31</v>
      </c>
    </row>
    <row r="12" spans="1:10" x14ac:dyDescent="0.25">
      <c r="A12">
        <f t="shared" si="0"/>
        <v>11</v>
      </c>
      <c r="B12">
        <v>154</v>
      </c>
      <c r="C12" t="s">
        <v>36</v>
      </c>
      <c r="D12" t="s">
        <v>15</v>
      </c>
      <c r="E12" t="s">
        <v>16</v>
      </c>
      <c r="F12" t="s">
        <v>4</v>
      </c>
      <c r="G12">
        <v>81</v>
      </c>
      <c r="H12" t="s">
        <v>17</v>
      </c>
      <c r="I12" t="s">
        <v>31</v>
      </c>
      <c r="J12" t="s">
        <v>34</v>
      </c>
    </row>
    <row r="13" spans="1:10" x14ac:dyDescent="0.25">
      <c r="A13">
        <f t="shared" si="0"/>
        <v>12</v>
      </c>
      <c r="B13">
        <v>56</v>
      </c>
      <c r="C13" t="s">
        <v>37</v>
      </c>
      <c r="D13" t="s">
        <v>15</v>
      </c>
      <c r="E13" t="s">
        <v>16</v>
      </c>
      <c r="F13" t="s">
        <v>4</v>
      </c>
      <c r="G13">
        <v>81</v>
      </c>
      <c r="H13" t="s">
        <v>17</v>
      </c>
      <c r="I13" t="s">
        <v>12</v>
      </c>
      <c r="J13" t="s">
        <v>21</v>
      </c>
    </row>
    <row r="14" spans="1:10" x14ac:dyDescent="0.25">
      <c r="A14">
        <f t="shared" si="0"/>
        <v>13</v>
      </c>
      <c r="B14">
        <v>57</v>
      </c>
      <c r="C14" t="s">
        <v>38</v>
      </c>
      <c r="D14" t="s">
        <v>15</v>
      </c>
      <c r="E14" t="s">
        <v>16</v>
      </c>
      <c r="F14" t="s">
        <v>4</v>
      </c>
      <c r="G14">
        <v>81</v>
      </c>
      <c r="H14" t="s">
        <v>39</v>
      </c>
      <c r="I14" t="s">
        <v>7</v>
      </c>
      <c r="J14" t="s">
        <v>12</v>
      </c>
    </row>
    <row r="15" spans="1:10" x14ac:dyDescent="0.25">
      <c r="A15">
        <f t="shared" si="0"/>
        <v>14</v>
      </c>
      <c r="B15">
        <v>4</v>
      </c>
      <c r="C15" t="s">
        <v>40</v>
      </c>
      <c r="D15" t="s">
        <v>15</v>
      </c>
      <c r="E15" t="s">
        <v>16</v>
      </c>
      <c r="F15" t="s">
        <v>4</v>
      </c>
      <c r="G15">
        <v>81</v>
      </c>
      <c r="H15" t="s">
        <v>39</v>
      </c>
      <c r="I15" t="s">
        <v>24</v>
      </c>
      <c r="J15" t="s">
        <v>27</v>
      </c>
    </row>
    <row r="16" spans="1:10" x14ac:dyDescent="0.25">
      <c r="A16">
        <f t="shared" si="0"/>
        <v>15</v>
      </c>
      <c r="B16">
        <v>155</v>
      </c>
      <c r="C16" t="s">
        <v>41</v>
      </c>
      <c r="D16" t="s">
        <v>15</v>
      </c>
      <c r="E16" t="s">
        <v>16</v>
      </c>
      <c r="F16" t="s">
        <v>4</v>
      </c>
      <c r="G16">
        <v>81</v>
      </c>
      <c r="H16" t="s">
        <v>39</v>
      </c>
      <c r="I16" t="s">
        <v>31</v>
      </c>
      <c r="J16" t="s">
        <v>34</v>
      </c>
    </row>
    <row r="17" spans="1:10" x14ac:dyDescent="0.25">
      <c r="A17">
        <f t="shared" si="0"/>
        <v>16</v>
      </c>
      <c r="B17">
        <v>58</v>
      </c>
      <c r="C17" t="s">
        <v>42</v>
      </c>
      <c r="D17" t="s">
        <v>15</v>
      </c>
      <c r="E17" t="s">
        <v>16</v>
      </c>
      <c r="F17" t="s">
        <v>4</v>
      </c>
      <c r="G17">
        <v>81</v>
      </c>
      <c r="H17" t="s">
        <v>39</v>
      </c>
      <c r="I17" t="s">
        <v>12</v>
      </c>
      <c r="J17" t="s">
        <v>21</v>
      </c>
    </row>
    <row r="18" spans="1:10" x14ac:dyDescent="0.25">
      <c r="A18">
        <f t="shared" si="0"/>
        <v>17</v>
      </c>
      <c r="B18">
        <v>5</v>
      </c>
      <c r="C18" t="s">
        <v>43</v>
      </c>
      <c r="D18" t="s">
        <v>16</v>
      </c>
      <c r="E18" t="s">
        <v>15</v>
      </c>
      <c r="F18" t="s">
        <v>4</v>
      </c>
      <c r="G18">
        <v>97</v>
      </c>
      <c r="H18" t="s">
        <v>44</v>
      </c>
      <c r="I18" t="s">
        <v>27</v>
      </c>
      <c r="J18" t="s">
        <v>24</v>
      </c>
    </row>
    <row r="19" spans="1:10" x14ac:dyDescent="0.25">
      <c r="A19">
        <f t="shared" si="0"/>
        <v>18</v>
      </c>
      <c r="B19">
        <v>156</v>
      </c>
      <c r="C19" t="s">
        <v>45</v>
      </c>
      <c r="D19" t="s">
        <v>16</v>
      </c>
      <c r="E19" t="s">
        <v>15</v>
      </c>
      <c r="F19" t="s">
        <v>4</v>
      </c>
      <c r="G19">
        <v>97</v>
      </c>
      <c r="H19" t="s">
        <v>44</v>
      </c>
      <c r="I19" t="s">
        <v>34</v>
      </c>
      <c r="J19" t="s">
        <v>31</v>
      </c>
    </row>
    <row r="20" spans="1:10" x14ac:dyDescent="0.25">
      <c r="A20">
        <f t="shared" si="0"/>
        <v>19</v>
      </c>
      <c r="B20">
        <v>59</v>
      </c>
      <c r="C20" t="s">
        <v>46</v>
      </c>
      <c r="D20" t="s">
        <v>21</v>
      </c>
      <c r="E20" t="s">
        <v>8</v>
      </c>
      <c r="F20" t="s">
        <v>1</v>
      </c>
      <c r="G20">
        <v>60</v>
      </c>
      <c r="H20" t="s">
        <v>47</v>
      </c>
      <c r="I20" t="s">
        <v>21</v>
      </c>
      <c r="J20" t="s">
        <v>10</v>
      </c>
    </row>
    <row r="21" spans="1:10" x14ac:dyDescent="0.25">
      <c r="A21">
        <f t="shared" si="0"/>
        <v>20</v>
      </c>
      <c r="B21">
        <v>60</v>
      </c>
      <c r="C21" t="s">
        <v>48</v>
      </c>
      <c r="D21" t="s">
        <v>7</v>
      </c>
      <c r="E21" t="s">
        <v>21</v>
      </c>
      <c r="F21" t="s">
        <v>1</v>
      </c>
      <c r="G21">
        <v>60</v>
      </c>
      <c r="H21" t="s">
        <v>49</v>
      </c>
      <c r="I21" t="s">
        <v>7</v>
      </c>
      <c r="J21" t="s">
        <v>21</v>
      </c>
    </row>
    <row r="22" spans="1:10" x14ac:dyDescent="0.25">
      <c r="A22">
        <f t="shared" si="0"/>
        <v>21</v>
      </c>
      <c r="B22">
        <v>61</v>
      </c>
      <c r="C22" t="s">
        <v>50</v>
      </c>
      <c r="D22" t="s">
        <v>16</v>
      </c>
      <c r="E22" t="s">
        <v>15</v>
      </c>
      <c r="F22" t="s">
        <v>4</v>
      </c>
      <c r="G22">
        <v>97</v>
      </c>
      <c r="H22" t="s">
        <v>44</v>
      </c>
      <c r="I22" t="s">
        <v>21</v>
      </c>
      <c r="J22" t="s">
        <v>7</v>
      </c>
    </row>
    <row r="23" spans="1:10" x14ac:dyDescent="0.25">
      <c r="A23">
        <f t="shared" si="0"/>
        <v>22</v>
      </c>
      <c r="B23">
        <v>6</v>
      </c>
      <c r="C23" t="s">
        <v>51</v>
      </c>
      <c r="D23" t="s">
        <v>16</v>
      </c>
      <c r="E23" t="s">
        <v>15</v>
      </c>
      <c r="F23" t="s">
        <v>4</v>
      </c>
      <c r="G23">
        <v>126</v>
      </c>
      <c r="H23" t="s">
        <v>52</v>
      </c>
      <c r="I23" t="s">
        <v>27</v>
      </c>
      <c r="J23" t="s">
        <v>24</v>
      </c>
    </row>
    <row r="24" spans="1:10" x14ac:dyDescent="0.25">
      <c r="A24">
        <f t="shared" si="0"/>
        <v>23</v>
      </c>
      <c r="B24">
        <v>157</v>
      </c>
      <c r="C24" t="s">
        <v>53</v>
      </c>
      <c r="D24" t="s">
        <v>16</v>
      </c>
      <c r="E24" t="s">
        <v>15</v>
      </c>
      <c r="F24" t="s">
        <v>4</v>
      </c>
      <c r="G24">
        <v>126</v>
      </c>
      <c r="H24" t="s">
        <v>52</v>
      </c>
      <c r="I24" t="s">
        <v>34</v>
      </c>
      <c r="J24" t="s">
        <v>31</v>
      </c>
    </row>
    <row r="25" spans="1:10" x14ac:dyDescent="0.25">
      <c r="A25">
        <f t="shared" si="0"/>
        <v>24</v>
      </c>
      <c r="B25">
        <v>62</v>
      </c>
      <c r="C25" t="s">
        <v>54</v>
      </c>
      <c r="D25" t="s">
        <v>16</v>
      </c>
      <c r="E25" t="s">
        <v>15</v>
      </c>
      <c r="F25" t="s">
        <v>4</v>
      </c>
      <c r="G25">
        <v>126</v>
      </c>
      <c r="H25" t="s">
        <v>52</v>
      </c>
      <c r="I25" t="s">
        <v>21</v>
      </c>
      <c r="J25" t="s">
        <v>7</v>
      </c>
    </row>
    <row r="26" spans="1:10" x14ac:dyDescent="0.25">
      <c r="A26">
        <f t="shared" si="0"/>
        <v>25</v>
      </c>
      <c r="B26">
        <v>63</v>
      </c>
      <c r="C26" t="s">
        <v>55</v>
      </c>
      <c r="D26" t="s">
        <v>15</v>
      </c>
      <c r="E26" t="s">
        <v>56</v>
      </c>
      <c r="F26" t="s">
        <v>2</v>
      </c>
      <c r="G26">
        <v>74</v>
      </c>
      <c r="H26" t="s">
        <v>57</v>
      </c>
      <c r="I26" t="s">
        <v>7</v>
      </c>
      <c r="J26" t="s">
        <v>12</v>
      </c>
    </row>
    <row r="27" spans="1:10" x14ac:dyDescent="0.25">
      <c r="A27">
        <f t="shared" si="0"/>
        <v>26</v>
      </c>
      <c r="B27">
        <v>64</v>
      </c>
      <c r="C27" t="s">
        <v>58</v>
      </c>
      <c r="D27" t="s">
        <v>56</v>
      </c>
      <c r="E27" t="s">
        <v>15</v>
      </c>
      <c r="F27" t="s">
        <v>2</v>
      </c>
      <c r="G27">
        <v>74</v>
      </c>
      <c r="H27" t="s">
        <v>59</v>
      </c>
      <c r="I27" t="s">
        <v>12</v>
      </c>
      <c r="J27" t="s">
        <v>7</v>
      </c>
    </row>
    <row r="28" spans="1:10" x14ac:dyDescent="0.25">
      <c r="A28">
        <f t="shared" si="0"/>
        <v>27</v>
      </c>
      <c r="B28">
        <v>65</v>
      </c>
      <c r="C28" t="s">
        <v>60</v>
      </c>
      <c r="D28" t="s">
        <v>15</v>
      </c>
      <c r="E28" t="s">
        <v>56</v>
      </c>
      <c r="F28" t="s">
        <v>2</v>
      </c>
      <c r="G28">
        <v>66</v>
      </c>
      <c r="H28" t="s">
        <v>61</v>
      </c>
      <c r="I28" t="s">
        <v>7</v>
      </c>
      <c r="J28" t="s">
        <v>12</v>
      </c>
    </row>
    <row r="29" spans="1:10" x14ac:dyDescent="0.25">
      <c r="A29">
        <f t="shared" si="0"/>
        <v>28</v>
      </c>
      <c r="B29">
        <v>66</v>
      </c>
      <c r="C29" t="s">
        <v>62</v>
      </c>
      <c r="D29" t="s">
        <v>15</v>
      </c>
      <c r="E29" t="s">
        <v>56</v>
      </c>
      <c r="F29" t="s">
        <v>5</v>
      </c>
      <c r="G29">
        <v>311</v>
      </c>
      <c r="H29" t="s">
        <v>63</v>
      </c>
      <c r="I29" t="s">
        <v>7</v>
      </c>
      <c r="J29" t="s">
        <v>12</v>
      </c>
    </row>
    <row r="30" spans="1:10" x14ac:dyDescent="0.25">
      <c r="A30">
        <f t="shared" si="0"/>
        <v>29</v>
      </c>
      <c r="B30">
        <v>67</v>
      </c>
      <c r="C30" t="s">
        <v>64</v>
      </c>
      <c r="D30" t="s">
        <v>56</v>
      </c>
      <c r="E30" t="s">
        <v>15</v>
      </c>
      <c r="F30" t="s">
        <v>2</v>
      </c>
      <c r="G30">
        <v>66</v>
      </c>
      <c r="H30" t="s">
        <v>65</v>
      </c>
      <c r="I30" t="s">
        <v>12</v>
      </c>
      <c r="J30" t="s">
        <v>7</v>
      </c>
    </row>
    <row r="31" spans="1:10" x14ac:dyDescent="0.25">
      <c r="A31">
        <f t="shared" si="0"/>
        <v>30</v>
      </c>
      <c r="B31">
        <v>7</v>
      </c>
      <c r="C31" t="s">
        <v>66</v>
      </c>
      <c r="D31" t="s">
        <v>56</v>
      </c>
      <c r="E31" t="s">
        <v>16</v>
      </c>
      <c r="F31" t="s">
        <v>4</v>
      </c>
      <c r="G31">
        <v>83</v>
      </c>
      <c r="H31" t="s">
        <v>67</v>
      </c>
      <c r="I31" t="s">
        <v>24</v>
      </c>
      <c r="J31" t="s">
        <v>27</v>
      </c>
    </row>
    <row r="32" spans="1:10" x14ac:dyDescent="0.25">
      <c r="A32">
        <f t="shared" si="0"/>
        <v>31</v>
      </c>
      <c r="B32">
        <v>158</v>
      </c>
      <c r="C32" t="s">
        <v>68</v>
      </c>
      <c r="D32" t="s">
        <v>56</v>
      </c>
      <c r="E32" t="s">
        <v>16</v>
      </c>
      <c r="F32" t="s">
        <v>4</v>
      </c>
      <c r="G32">
        <v>83</v>
      </c>
      <c r="H32" t="s">
        <v>67</v>
      </c>
      <c r="I32" t="s">
        <v>31</v>
      </c>
      <c r="J32" t="s">
        <v>34</v>
      </c>
    </row>
    <row r="33" spans="1:10" x14ac:dyDescent="0.25">
      <c r="A33">
        <f t="shared" si="0"/>
        <v>32</v>
      </c>
      <c r="B33">
        <v>68</v>
      </c>
      <c r="C33" t="s">
        <v>69</v>
      </c>
      <c r="D33" t="s">
        <v>56</v>
      </c>
      <c r="E33" t="s">
        <v>16</v>
      </c>
      <c r="F33" t="s">
        <v>4</v>
      </c>
      <c r="G33">
        <v>83</v>
      </c>
      <c r="H33" t="s">
        <v>67</v>
      </c>
      <c r="I33" t="s">
        <v>12</v>
      </c>
      <c r="J33" t="s">
        <v>21</v>
      </c>
    </row>
    <row r="34" spans="1:10" x14ac:dyDescent="0.25">
      <c r="A34">
        <f t="shared" si="0"/>
        <v>33</v>
      </c>
      <c r="B34">
        <v>8</v>
      </c>
      <c r="C34" t="s">
        <v>70</v>
      </c>
      <c r="D34" t="s">
        <v>16</v>
      </c>
      <c r="E34" t="s">
        <v>56</v>
      </c>
      <c r="F34" t="s">
        <v>4</v>
      </c>
      <c r="G34">
        <v>133</v>
      </c>
      <c r="H34" t="s">
        <v>71</v>
      </c>
      <c r="I34" t="s">
        <v>27</v>
      </c>
      <c r="J34" t="s">
        <v>24</v>
      </c>
    </row>
    <row r="35" spans="1:10" x14ac:dyDescent="0.25">
      <c r="A35">
        <f t="shared" si="0"/>
        <v>34</v>
      </c>
      <c r="B35">
        <v>159</v>
      </c>
      <c r="C35" t="s">
        <v>72</v>
      </c>
      <c r="D35" t="s">
        <v>16</v>
      </c>
      <c r="E35" t="s">
        <v>56</v>
      </c>
      <c r="F35" t="s">
        <v>4</v>
      </c>
      <c r="G35">
        <v>133</v>
      </c>
      <c r="H35" t="s">
        <v>71</v>
      </c>
      <c r="I35" t="s">
        <v>34</v>
      </c>
      <c r="J35" t="s">
        <v>31</v>
      </c>
    </row>
    <row r="36" spans="1:10" x14ac:dyDescent="0.25">
      <c r="A36">
        <f t="shared" si="0"/>
        <v>35</v>
      </c>
      <c r="B36">
        <v>69</v>
      </c>
      <c r="C36" t="s">
        <v>73</v>
      </c>
      <c r="D36" t="s">
        <v>16</v>
      </c>
      <c r="E36" t="s">
        <v>56</v>
      </c>
      <c r="F36" t="s">
        <v>4</v>
      </c>
      <c r="G36">
        <v>133</v>
      </c>
      <c r="H36" t="s">
        <v>71</v>
      </c>
      <c r="I36" t="s">
        <v>21</v>
      </c>
      <c r="J36" t="s">
        <v>12</v>
      </c>
    </row>
    <row r="37" spans="1:10" x14ac:dyDescent="0.25">
      <c r="A37">
        <f t="shared" si="0"/>
        <v>36</v>
      </c>
      <c r="B37">
        <v>9</v>
      </c>
      <c r="C37" t="s">
        <v>74</v>
      </c>
      <c r="D37" t="s">
        <v>56</v>
      </c>
      <c r="E37" t="s">
        <v>16</v>
      </c>
      <c r="F37" t="s">
        <v>4</v>
      </c>
      <c r="G37">
        <v>79</v>
      </c>
      <c r="H37" t="s">
        <v>75</v>
      </c>
      <c r="I37" t="s">
        <v>24</v>
      </c>
      <c r="J37" t="s">
        <v>27</v>
      </c>
    </row>
    <row r="38" spans="1:10" x14ac:dyDescent="0.25">
      <c r="A38">
        <f t="shared" si="0"/>
        <v>37</v>
      </c>
      <c r="B38">
        <v>160</v>
      </c>
      <c r="C38" t="s">
        <v>76</v>
      </c>
      <c r="D38" t="s">
        <v>56</v>
      </c>
      <c r="E38" t="s">
        <v>16</v>
      </c>
      <c r="F38" t="s">
        <v>4</v>
      </c>
      <c r="G38">
        <v>79</v>
      </c>
      <c r="H38" t="s">
        <v>75</v>
      </c>
      <c r="I38" t="s">
        <v>31</v>
      </c>
      <c r="J38" t="s">
        <v>34</v>
      </c>
    </row>
    <row r="39" spans="1:10" x14ac:dyDescent="0.25">
      <c r="A39">
        <f t="shared" si="0"/>
        <v>38</v>
      </c>
      <c r="B39">
        <v>70</v>
      </c>
      <c r="C39" t="s">
        <v>77</v>
      </c>
      <c r="D39" t="s">
        <v>56</v>
      </c>
      <c r="E39" t="s">
        <v>16</v>
      </c>
      <c r="F39" t="s">
        <v>4</v>
      </c>
      <c r="G39">
        <v>79</v>
      </c>
      <c r="H39" t="s">
        <v>75</v>
      </c>
      <c r="I39" t="s">
        <v>12</v>
      </c>
      <c r="J39" t="s">
        <v>21</v>
      </c>
    </row>
    <row r="40" spans="1:10" x14ac:dyDescent="0.25">
      <c r="A40">
        <f t="shared" si="0"/>
        <v>39</v>
      </c>
      <c r="B40">
        <v>10</v>
      </c>
      <c r="C40" t="s">
        <v>78</v>
      </c>
      <c r="D40" t="s">
        <v>16</v>
      </c>
      <c r="E40" t="s">
        <v>56</v>
      </c>
      <c r="F40" t="s">
        <v>4</v>
      </c>
      <c r="G40">
        <v>95</v>
      </c>
      <c r="H40" t="s">
        <v>79</v>
      </c>
      <c r="I40" t="s">
        <v>27</v>
      </c>
      <c r="J40" t="s">
        <v>24</v>
      </c>
    </row>
    <row r="41" spans="1:10" x14ac:dyDescent="0.25">
      <c r="A41">
        <f t="shared" si="0"/>
        <v>40</v>
      </c>
      <c r="B41">
        <v>161</v>
      </c>
      <c r="C41" t="s">
        <v>80</v>
      </c>
      <c r="D41" t="s">
        <v>16</v>
      </c>
      <c r="E41" t="s">
        <v>56</v>
      </c>
      <c r="F41" t="s">
        <v>4</v>
      </c>
      <c r="G41">
        <v>95</v>
      </c>
      <c r="H41" t="s">
        <v>79</v>
      </c>
      <c r="I41" t="s">
        <v>34</v>
      </c>
      <c r="J41" t="s">
        <v>31</v>
      </c>
    </row>
    <row r="42" spans="1:10" x14ac:dyDescent="0.25">
      <c r="A42">
        <f t="shared" si="0"/>
        <v>41</v>
      </c>
      <c r="B42">
        <v>71</v>
      </c>
      <c r="C42" t="s">
        <v>81</v>
      </c>
      <c r="D42" t="s">
        <v>16</v>
      </c>
      <c r="E42" t="s">
        <v>56</v>
      </c>
      <c r="F42" t="s">
        <v>4</v>
      </c>
      <c r="G42">
        <v>95</v>
      </c>
      <c r="H42" t="s">
        <v>79</v>
      </c>
      <c r="I42" t="s">
        <v>21</v>
      </c>
      <c r="J42" t="s">
        <v>12</v>
      </c>
    </row>
    <row r="43" spans="1:10" x14ac:dyDescent="0.25">
      <c r="A43">
        <f t="shared" si="0"/>
        <v>42</v>
      </c>
      <c r="B43">
        <v>11</v>
      </c>
      <c r="C43" t="s">
        <v>82</v>
      </c>
      <c r="D43" t="s">
        <v>24</v>
      </c>
      <c r="E43" t="s">
        <v>8</v>
      </c>
      <c r="F43" t="s">
        <v>1</v>
      </c>
      <c r="G43">
        <v>60</v>
      </c>
      <c r="H43" t="s">
        <v>83</v>
      </c>
      <c r="I43" t="s">
        <v>24</v>
      </c>
      <c r="J43" t="s">
        <v>10</v>
      </c>
    </row>
    <row r="44" spans="1:10" x14ac:dyDescent="0.25">
      <c r="A44">
        <f t="shared" si="0"/>
        <v>43</v>
      </c>
      <c r="B44">
        <v>12</v>
      </c>
      <c r="C44" t="s">
        <v>84</v>
      </c>
      <c r="D44" t="s">
        <v>85</v>
      </c>
      <c r="E44" t="s">
        <v>24</v>
      </c>
      <c r="F44" t="s">
        <v>1</v>
      </c>
      <c r="G44">
        <v>60</v>
      </c>
      <c r="H44" t="s">
        <v>86</v>
      </c>
      <c r="I44" t="s">
        <v>85</v>
      </c>
      <c r="J44" t="s">
        <v>24</v>
      </c>
    </row>
    <row r="45" spans="1:10" x14ac:dyDescent="0.25">
      <c r="A45">
        <f t="shared" si="0"/>
        <v>44</v>
      </c>
      <c r="B45">
        <v>13</v>
      </c>
      <c r="C45" t="s">
        <v>87</v>
      </c>
      <c r="D45" t="s">
        <v>56</v>
      </c>
      <c r="E45" t="s">
        <v>88</v>
      </c>
      <c r="F45" t="s">
        <v>2</v>
      </c>
      <c r="G45">
        <v>74</v>
      </c>
      <c r="H45" t="s">
        <v>89</v>
      </c>
      <c r="I45" t="s">
        <v>24</v>
      </c>
      <c r="J45" t="s">
        <v>85</v>
      </c>
    </row>
    <row r="46" spans="1:10" x14ac:dyDescent="0.25">
      <c r="A46">
        <f t="shared" si="0"/>
        <v>45</v>
      </c>
      <c r="B46">
        <v>172</v>
      </c>
      <c r="C46" t="s">
        <v>90</v>
      </c>
      <c r="D46" t="s">
        <v>91</v>
      </c>
      <c r="E46" t="s">
        <v>8</v>
      </c>
      <c r="F46" t="s">
        <v>1</v>
      </c>
      <c r="G46">
        <v>60</v>
      </c>
      <c r="H46" t="s">
        <v>92</v>
      </c>
      <c r="I46" t="s">
        <v>91</v>
      </c>
      <c r="J46" t="s">
        <v>10</v>
      </c>
    </row>
    <row r="47" spans="1:10" x14ac:dyDescent="0.25">
      <c r="A47">
        <f t="shared" si="0"/>
        <v>46</v>
      </c>
      <c r="B47">
        <v>173</v>
      </c>
      <c r="C47" t="s">
        <v>93</v>
      </c>
      <c r="D47" t="s">
        <v>94</v>
      </c>
      <c r="E47" t="s">
        <v>91</v>
      </c>
      <c r="F47" t="s">
        <v>1</v>
      </c>
      <c r="G47">
        <v>60</v>
      </c>
      <c r="H47" t="s">
        <v>95</v>
      </c>
      <c r="I47" t="s">
        <v>94</v>
      </c>
      <c r="J47" t="s">
        <v>91</v>
      </c>
    </row>
    <row r="48" spans="1:10" x14ac:dyDescent="0.25">
      <c r="A48">
        <f t="shared" si="0"/>
        <v>47</v>
      </c>
      <c r="B48">
        <v>174</v>
      </c>
      <c r="C48" t="s">
        <v>96</v>
      </c>
      <c r="D48" t="s">
        <v>56</v>
      </c>
      <c r="E48" t="s">
        <v>88</v>
      </c>
      <c r="F48" t="s">
        <v>2</v>
      </c>
      <c r="G48">
        <v>74</v>
      </c>
      <c r="H48" t="s">
        <v>97</v>
      </c>
      <c r="I48" t="s">
        <v>91</v>
      </c>
      <c r="J48" t="s">
        <v>94</v>
      </c>
    </row>
    <row r="49" spans="1:10" x14ac:dyDescent="0.25">
      <c r="A49">
        <f t="shared" si="0"/>
        <v>48</v>
      </c>
      <c r="B49">
        <v>14</v>
      </c>
      <c r="C49" t="s">
        <v>98</v>
      </c>
      <c r="D49" t="s">
        <v>88</v>
      </c>
      <c r="E49" t="s">
        <v>56</v>
      </c>
      <c r="F49" t="s">
        <v>2</v>
      </c>
      <c r="G49">
        <v>74</v>
      </c>
      <c r="H49" t="s">
        <v>99</v>
      </c>
      <c r="I49" t="s">
        <v>85</v>
      </c>
      <c r="J49" t="s">
        <v>24</v>
      </c>
    </row>
    <row r="50" spans="1:10" x14ac:dyDescent="0.25">
      <c r="A50">
        <f t="shared" si="0"/>
        <v>49</v>
      </c>
      <c r="B50">
        <v>175</v>
      </c>
      <c r="C50" t="s">
        <v>100</v>
      </c>
      <c r="D50" t="s">
        <v>88</v>
      </c>
      <c r="E50" t="s">
        <v>56</v>
      </c>
      <c r="F50" t="s">
        <v>2</v>
      </c>
      <c r="G50">
        <v>74</v>
      </c>
      <c r="H50" t="s">
        <v>101</v>
      </c>
      <c r="I50" t="s">
        <v>94</v>
      </c>
      <c r="J50" t="s">
        <v>91</v>
      </c>
    </row>
    <row r="51" spans="1:10" x14ac:dyDescent="0.25">
      <c r="A51">
        <f t="shared" si="0"/>
        <v>50</v>
      </c>
      <c r="B51">
        <v>72</v>
      </c>
      <c r="C51" t="s">
        <v>102</v>
      </c>
      <c r="D51" t="s">
        <v>56</v>
      </c>
      <c r="E51" t="s">
        <v>88</v>
      </c>
      <c r="F51" t="s">
        <v>2</v>
      </c>
      <c r="G51">
        <v>74</v>
      </c>
      <c r="H51" t="s">
        <v>97</v>
      </c>
      <c r="I51" t="s">
        <v>12</v>
      </c>
      <c r="J51" t="s">
        <v>21</v>
      </c>
    </row>
    <row r="52" spans="1:10" x14ac:dyDescent="0.25">
      <c r="A52">
        <f t="shared" si="0"/>
        <v>51</v>
      </c>
      <c r="B52">
        <v>73</v>
      </c>
      <c r="C52" t="s">
        <v>103</v>
      </c>
      <c r="D52" t="s">
        <v>88</v>
      </c>
      <c r="E52" t="s">
        <v>56</v>
      </c>
      <c r="F52" t="s">
        <v>2</v>
      </c>
      <c r="G52">
        <v>74</v>
      </c>
      <c r="H52" t="s">
        <v>101</v>
      </c>
      <c r="I52" t="s">
        <v>21</v>
      </c>
      <c r="J52" t="s">
        <v>12</v>
      </c>
    </row>
    <row r="53" spans="1:10" x14ac:dyDescent="0.25">
      <c r="A53">
        <f t="shared" si="0"/>
        <v>52</v>
      </c>
      <c r="B53">
        <v>15</v>
      </c>
      <c r="C53" t="s">
        <v>104</v>
      </c>
      <c r="D53" t="s">
        <v>56</v>
      </c>
      <c r="E53" t="s">
        <v>88</v>
      </c>
      <c r="F53" t="s">
        <v>2</v>
      </c>
      <c r="G53">
        <v>66</v>
      </c>
      <c r="H53" t="s">
        <v>105</v>
      </c>
      <c r="I53" t="s">
        <v>24</v>
      </c>
      <c r="J53" t="s">
        <v>85</v>
      </c>
    </row>
    <row r="54" spans="1:10" x14ac:dyDescent="0.25">
      <c r="A54">
        <f t="shared" si="0"/>
        <v>53</v>
      </c>
      <c r="B54">
        <v>176</v>
      </c>
      <c r="C54" t="s">
        <v>106</v>
      </c>
      <c r="D54" t="s">
        <v>56</v>
      </c>
      <c r="E54" t="s">
        <v>88</v>
      </c>
      <c r="F54" t="s">
        <v>2</v>
      </c>
      <c r="G54">
        <v>66</v>
      </c>
      <c r="H54" t="s">
        <v>105</v>
      </c>
      <c r="I54" t="s">
        <v>91</v>
      </c>
      <c r="J54" t="s">
        <v>94</v>
      </c>
    </row>
    <row r="55" spans="1:10" x14ac:dyDescent="0.25">
      <c r="A55">
        <f t="shared" si="0"/>
        <v>54</v>
      </c>
      <c r="B55">
        <v>74</v>
      </c>
      <c r="C55" t="s">
        <v>107</v>
      </c>
      <c r="D55" t="s">
        <v>56</v>
      </c>
      <c r="E55" t="s">
        <v>88</v>
      </c>
      <c r="F55" t="s">
        <v>2</v>
      </c>
      <c r="G55">
        <v>66</v>
      </c>
      <c r="H55" t="s">
        <v>105</v>
      </c>
      <c r="I55" t="s">
        <v>12</v>
      </c>
      <c r="J55" t="s">
        <v>21</v>
      </c>
    </row>
    <row r="56" spans="1:10" x14ac:dyDescent="0.25">
      <c r="A56">
        <f t="shared" si="0"/>
        <v>55</v>
      </c>
      <c r="B56">
        <v>16</v>
      </c>
      <c r="C56" t="s">
        <v>108</v>
      </c>
      <c r="D56" t="s">
        <v>56</v>
      </c>
      <c r="E56" t="s">
        <v>88</v>
      </c>
      <c r="F56" t="s">
        <v>109</v>
      </c>
      <c r="G56">
        <v>78</v>
      </c>
      <c r="H56" t="s">
        <v>110</v>
      </c>
      <c r="I56" t="s">
        <v>24</v>
      </c>
      <c r="J56" t="s">
        <v>85</v>
      </c>
    </row>
    <row r="57" spans="1:10" x14ac:dyDescent="0.25">
      <c r="A57">
        <f t="shared" si="0"/>
        <v>56</v>
      </c>
      <c r="B57">
        <v>177</v>
      </c>
      <c r="C57" t="s">
        <v>111</v>
      </c>
      <c r="D57" t="s">
        <v>56</v>
      </c>
      <c r="E57" t="s">
        <v>88</v>
      </c>
      <c r="F57" t="s">
        <v>109</v>
      </c>
      <c r="G57">
        <v>78</v>
      </c>
      <c r="H57" t="s">
        <v>112</v>
      </c>
      <c r="I57" t="s">
        <v>91</v>
      </c>
      <c r="J57" t="s">
        <v>94</v>
      </c>
    </row>
    <row r="58" spans="1:10" x14ac:dyDescent="0.25">
      <c r="A58">
        <f t="shared" si="0"/>
        <v>57</v>
      </c>
      <c r="B58">
        <v>17</v>
      </c>
      <c r="C58" t="s">
        <v>113</v>
      </c>
      <c r="D58" t="s">
        <v>88</v>
      </c>
      <c r="E58" t="s">
        <v>56</v>
      </c>
      <c r="F58" t="s">
        <v>109</v>
      </c>
      <c r="G58">
        <v>78</v>
      </c>
      <c r="H58" t="s">
        <v>114</v>
      </c>
      <c r="I58" t="s">
        <v>85</v>
      </c>
      <c r="J58" t="s">
        <v>24</v>
      </c>
    </row>
    <row r="59" spans="1:10" x14ac:dyDescent="0.25">
      <c r="A59">
        <f t="shared" si="0"/>
        <v>58</v>
      </c>
      <c r="B59">
        <v>178</v>
      </c>
      <c r="C59" t="s">
        <v>115</v>
      </c>
      <c r="D59" t="s">
        <v>88</v>
      </c>
      <c r="E59" t="s">
        <v>56</v>
      </c>
      <c r="F59" t="s">
        <v>109</v>
      </c>
      <c r="G59">
        <v>78</v>
      </c>
      <c r="H59" t="s">
        <v>116</v>
      </c>
      <c r="I59" t="s">
        <v>94</v>
      </c>
      <c r="J59" t="s">
        <v>91</v>
      </c>
    </row>
    <row r="60" spans="1:10" x14ac:dyDescent="0.25">
      <c r="A60">
        <f t="shared" si="0"/>
        <v>59</v>
      </c>
      <c r="B60">
        <v>75</v>
      </c>
      <c r="C60" t="s">
        <v>117</v>
      </c>
      <c r="D60" t="s">
        <v>56</v>
      </c>
      <c r="E60" t="s">
        <v>88</v>
      </c>
      <c r="F60" t="s">
        <v>109</v>
      </c>
      <c r="G60">
        <v>78</v>
      </c>
      <c r="H60" t="s">
        <v>118</v>
      </c>
      <c r="I60" t="s">
        <v>12</v>
      </c>
      <c r="J60" t="s">
        <v>21</v>
      </c>
    </row>
    <row r="61" spans="1:10" x14ac:dyDescent="0.25">
      <c r="A61">
        <f t="shared" si="0"/>
        <v>60</v>
      </c>
      <c r="B61">
        <v>76</v>
      </c>
      <c r="C61" t="s">
        <v>119</v>
      </c>
      <c r="D61" t="s">
        <v>88</v>
      </c>
      <c r="E61" t="s">
        <v>56</v>
      </c>
      <c r="F61" t="s">
        <v>109</v>
      </c>
      <c r="G61">
        <v>78</v>
      </c>
      <c r="H61" t="s">
        <v>120</v>
      </c>
      <c r="I61" t="s">
        <v>21</v>
      </c>
      <c r="J61" t="s">
        <v>12</v>
      </c>
    </row>
    <row r="62" spans="1:10" x14ac:dyDescent="0.25">
      <c r="A62">
        <f t="shared" si="0"/>
        <v>61</v>
      </c>
      <c r="B62">
        <v>18</v>
      </c>
      <c r="C62" t="s">
        <v>121</v>
      </c>
      <c r="D62" t="s">
        <v>56</v>
      </c>
      <c r="E62" t="s">
        <v>88</v>
      </c>
      <c r="F62" t="s">
        <v>5</v>
      </c>
      <c r="G62">
        <v>413</v>
      </c>
      <c r="H62" t="s">
        <v>122</v>
      </c>
      <c r="I62" t="s">
        <v>24</v>
      </c>
      <c r="J62" t="s">
        <v>85</v>
      </c>
    </row>
    <row r="63" spans="1:10" x14ac:dyDescent="0.25">
      <c r="A63">
        <f t="shared" si="0"/>
        <v>62</v>
      </c>
      <c r="B63">
        <v>179</v>
      </c>
      <c r="C63" t="s">
        <v>123</v>
      </c>
      <c r="D63" t="s">
        <v>56</v>
      </c>
      <c r="E63" t="s">
        <v>88</v>
      </c>
      <c r="F63" t="s">
        <v>2</v>
      </c>
      <c r="G63">
        <v>413</v>
      </c>
      <c r="H63" t="s">
        <v>124</v>
      </c>
      <c r="I63" t="s">
        <v>91</v>
      </c>
      <c r="J63" t="s">
        <v>94</v>
      </c>
    </row>
    <row r="64" spans="1:10" x14ac:dyDescent="0.25">
      <c r="A64">
        <f t="shared" si="0"/>
        <v>63</v>
      </c>
      <c r="B64">
        <v>19</v>
      </c>
      <c r="C64" t="s">
        <v>125</v>
      </c>
      <c r="D64" t="s">
        <v>88</v>
      </c>
      <c r="E64" t="s">
        <v>56</v>
      </c>
      <c r="F64" t="s">
        <v>2</v>
      </c>
      <c r="G64">
        <v>66</v>
      </c>
      <c r="H64" t="s">
        <v>126</v>
      </c>
      <c r="I64" t="s">
        <v>85</v>
      </c>
      <c r="J64" t="s">
        <v>24</v>
      </c>
    </row>
    <row r="65" spans="1:10" x14ac:dyDescent="0.25">
      <c r="A65">
        <f t="shared" si="0"/>
        <v>64</v>
      </c>
      <c r="B65">
        <v>180</v>
      </c>
      <c r="C65" t="s">
        <v>127</v>
      </c>
      <c r="D65" t="s">
        <v>88</v>
      </c>
      <c r="E65" t="s">
        <v>56</v>
      </c>
      <c r="F65" t="s">
        <v>2</v>
      </c>
      <c r="G65">
        <v>66</v>
      </c>
      <c r="H65" t="s">
        <v>126</v>
      </c>
      <c r="I65" t="s">
        <v>94</v>
      </c>
      <c r="J65" t="s">
        <v>91</v>
      </c>
    </row>
    <row r="66" spans="1:10" x14ac:dyDescent="0.25">
      <c r="A66">
        <f t="shared" si="0"/>
        <v>65</v>
      </c>
      <c r="B66">
        <v>20</v>
      </c>
      <c r="C66" t="s">
        <v>128</v>
      </c>
      <c r="D66" t="s">
        <v>88</v>
      </c>
      <c r="E66" t="s">
        <v>56</v>
      </c>
      <c r="F66" t="s">
        <v>5</v>
      </c>
      <c r="G66">
        <v>559</v>
      </c>
      <c r="H66" t="s">
        <v>129</v>
      </c>
      <c r="I66" t="s">
        <v>85</v>
      </c>
      <c r="J66" t="s">
        <v>24</v>
      </c>
    </row>
    <row r="67" spans="1:10" x14ac:dyDescent="0.25">
      <c r="A67">
        <f t="shared" si="0"/>
        <v>66</v>
      </c>
      <c r="B67">
        <v>181</v>
      </c>
      <c r="C67" t="s">
        <v>130</v>
      </c>
      <c r="D67" t="s">
        <v>88</v>
      </c>
      <c r="E67" t="s">
        <v>56</v>
      </c>
      <c r="F67" t="s">
        <v>2</v>
      </c>
      <c r="G67">
        <v>559</v>
      </c>
      <c r="H67" t="s">
        <v>131</v>
      </c>
      <c r="I67" t="s">
        <v>94</v>
      </c>
      <c r="J67" t="s">
        <v>91</v>
      </c>
    </row>
    <row r="68" spans="1:10" x14ac:dyDescent="0.25">
      <c r="A68">
        <f t="shared" ref="A68:A131" si="1">+A67+1</f>
        <v>67</v>
      </c>
      <c r="B68">
        <v>21</v>
      </c>
      <c r="C68" t="s">
        <v>132</v>
      </c>
      <c r="D68" t="s">
        <v>88</v>
      </c>
      <c r="E68" t="s">
        <v>56</v>
      </c>
      <c r="F68" t="s">
        <v>2</v>
      </c>
      <c r="G68">
        <v>66</v>
      </c>
      <c r="H68" t="s">
        <v>133</v>
      </c>
      <c r="I68" t="s">
        <v>85</v>
      </c>
      <c r="J68" t="s">
        <v>24</v>
      </c>
    </row>
    <row r="69" spans="1:10" x14ac:dyDescent="0.25">
      <c r="A69">
        <f t="shared" si="1"/>
        <v>68</v>
      </c>
      <c r="B69">
        <v>182</v>
      </c>
      <c r="C69" t="s">
        <v>134</v>
      </c>
      <c r="D69" t="s">
        <v>88</v>
      </c>
      <c r="E69" t="s">
        <v>56</v>
      </c>
      <c r="F69" t="s">
        <v>2</v>
      </c>
      <c r="G69">
        <v>66</v>
      </c>
      <c r="H69" t="s">
        <v>135</v>
      </c>
      <c r="I69" t="s">
        <v>94</v>
      </c>
      <c r="J69" t="s">
        <v>91</v>
      </c>
    </row>
    <row r="70" spans="1:10" x14ac:dyDescent="0.25">
      <c r="A70">
        <f t="shared" si="1"/>
        <v>69</v>
      </c>
      <c r="B70">
        <v>77</v>
      </c>
      <c r="C70" t="s">
        <v>136</v>
      </c>
      <c r="D70" t="s">
        <v>56</v>
      </c>
      <c r="E70" t="s">
        <v>88</v>
      </c>
      <c r="F70" t="s">
        <v>2</v>
      </c>
      <c r="G70">
        <v>413</v>
      </c>
      <c r="H70" t="s">
        <v>124</v>
      </c>
      <c r="I70" t="s">
        <v>12</v>
      </c>
      <c r="J70" t="s">
        <v>21</v>
      </c>
    </row>
    <row r="71" spans="1:10" x14ac:dyDescent="0.25">
      <c r="A71">
        <f t="shared" si="1"/>
        <v>70</v>
      </c>
      <c r="B71">
        <v>78</v>
      </c>
      <c r="C71" t="s">
        <v>137</v>
      </c>
      <c r="D71" t="s">
        <v>88</v>
      </c>
      <c r="E71" t="s">
        <v>56</v>
      </c>
      <c r="F71" t="s">
        <v>2</v>
      </c>
      <c r="G71">
        <v>66</v>
      </c>
      <c r="H71" t="s">
        <v>126</v>
      </c>
      <c r="I71" t="s">
        <v>21</v>
      </c>
      <c r="J71" t="s">
        <v>12</v>
      </c>
    </row>
    <row r="72" spans="1:10" x14ac:dyDescent="0.25">
      <c r="A72">
        <f t="shared" si="1"/>
        <v>71</v>
      </c>
      <c r="B72">
        <v>79</v>
      </c>
      <c r="C72" t="s">
        <v>138</v>
      </c>
      <c r="D72" t="s">
        <v>88</v>
      </c>
      <c r="E72" t="s">
        <v>56</v>
      </c>
      <c r="F72" t="s">
        <v>2</v>
      </c>
      <c r="G72">
        <v>559</v>
      </c>
      <c r="H72" t="s">
        <v>139</v>
      </c>
      <c r="I72" t="s">
        <v>21</v>
      </c>
      <c r="J72" t="s">
        <v>12</v>
      </c>
    </row>
    <row r="73" spans="1:10" x14ac:dyDescent="0.25">
      <c r="A73">
        <f t="shared" si="1"/>
        <v>72</v>
      </c>
      <c r="B73">
        <v>80</v>
      </c>
      <c r="C73" t="s">
        <v>140</v>
      </c>
      <c r="D73" t="s">
        <v>88</v>
      </c>
      <c r="E73" t="s">
        <v>56</v>
      </c>
      <c r="F73" t="s">
        <v>2</v>
      </c>
      <c r="G73">
        <v>66</v>
      </c>
      <c r="H73" t="s">
        <v>135</v>
      </c>
      <c r="I73" t="s">
        <v>21</v>
      </c>
      <c r="J73" t="s">
        <v>12</v>
      </c>
    </row>
    <row r="74" spans="1:10" x14ac:dyDescent="0.25">
      <c r="A74">
        <f t="shared" si="1"/>
        <v>73</v>
      </c>
      <c r="B74">
        <v>22</v>
      </c>
      <c r="C74" t="s">
        <v>141</v>
      </c>
      <c r="D74" t="s">
        <v>56</v>
      </c>
      <c r="E74" t="s">
        <v>88</v>
      </c>
      <c r="F74" t="s">
        <v>2</v>
      </c>
      <c r="G74">
        <v>66</v>
      </c>
      <c r="H74" t="s">
        <v>142</v>
      </c>
      <c r="I74" t="s">
        <v>24</v>
      </c>
      <c r="J74" t="s">
        <v>85</v>
      </c>
    </row>
    <row r="75" spans="1:10" x14ac:dyDescent="0.25">
      <c r="A75">
        <f t="shared" si="1"/>
        <v>74</v>
      </c>
      <c r="B75">
        <v>183</v>
      </c>
      <c r="C75" t="s">
        <v>143</v>
      </c>
      <c r="D75" t="s">
        <v>56</v>
      </c>
      <c r="E75" t="s">
        <v>88</v>
      </c>
      <c r="F75" t="s">
        <v>2</v>
      </c>
      <c r="G75">
        <v>66</v>
      </c>
      <c r="H75" t="s">
        <v>144</v>
      </c>
      <c r="I75" t="s">
        <v>91</v>
      </c>
      <c r="J75" t="s">
        <v>94</v>
      </c>
    </row>
    <row r="76" spans="1:10" x14ac:dyDescent="0.25">
      <c r="A76">
        <f t="shared" si="1"/>
        <v>75</v>
      </c>
      <c r="B76">
        <v>81</v>
      </c>
      <c r="C76" t="s">
        <v>145</v>
      </c>
      <c r="D76" t="s">
        <v>56</v>
      </c>
      <c r="E76" t="s">
        <v>88</v>
      </c>
      <c r="F76" t="s">
        <v>2</v>
      </c>
      <c r="G76">
        <v>66</v>
      </c>
      <c r="H76" t="s">
        <v>144</v>
      </c>
      <c r="I76" t="s">
        <v>12</v>
      </c>
      <c r="J76" t="s">
        <v>21</v>
      </c>
    </row>
    <row r="77" spans="1:10" x14ac:dyDescent="0.25">
      <c r="A77">
        <f t="shared" si="1"/>
        <v>76</v>
      </c>
      <c r="B77">
        <v>23</v>
      </c>
      <c r="C77" t="s">
        <v>146</v>
      </c>
      <c r="D77" t="s">
        <v>56</v>
      </c>
      <c r="E77" t="s">
        <v>88</v>
      </c>
      <c r="F77" t="s">
        <v>2</v>
      </c>
      <c r="G77">
        <v>66</v>
      </c>
      <c r="H77" t="s">
        <v>147</v>
      </c>
      <c r="I77" t="s">
        <v>24</v>
      </c>
      <c r="J77" t="s">
        <v>85</v>
      </c>
    </row>
    <row r="78" spans="1:10" x14ac:dyDescent="0.25">
      <c r="A78">
        <f t="shared" si="1"/>
        <v>77</v>
      </c>
      <c r="B78">
        <v>184</v>
      </c>
      <c r="C78" t="s">
        <v>148</v>
      </c>
      <c r="D78" t="s">
        <v>56</v>
      </c>
      <c r="E78" t="s">
        <v>88</v>
      </c>
      <c r="F78" t="s">
        <v>2</v>
      </c>
      <c r="G78">
        <v>66</v>
      </c>
      <c r="H78" t="s">
        <v>149</v>
      </c>
      <c r="I78" t="s">
        <v>91</v>
      </c>
      <c r="J78" t="s">
        <v>94</v>
      </c>
    </row>
    <row r="79" spans="1:10" x14ac:dyDescent="0.25">
      <c r="A79">
        <f t="shared" si="1"/>
        <v>78</v>
      </c>
      <c r="B79">
        <v>24</v>
      </c>
      <c r="C79" t="s">
        <v>150</v>
      </c>
      <c r="D79" t="s">
        <v>88</v>
      </c>
      <c r="E79" t="s">
        <v>56</v>
      </c>
      <c r="F79" t="s">
        <v>2</v>
      </c>
      <c r="G79">
        <v>66</v>
      </c>
      <c r="H79" t="s">
        <v>151</v>
      </c>
      <c r="I79" t="s">
        <v>85</v>
      </c>
      <c r="J79" t="s">
        <v>24</v>
      </c>
    </row>
    <row r="80" spans="1:10" x14ac:dyDescent="0.25">
      <c r="A80">
        <f t="shared" si="1"/>
        <v>79</v>
      </c>
      <c r="B80">
        <v>185</v>
      </c>
      <c r="C80" t="s">
        <v>152</v>
      </c>
      <c r="D80" t="s">
        <v>88</v>
      </c>
      <c r="E80" t="s">
        <v>56</v>
      </c>
      <c r="F80" t="s">
        <v>2</v>
      </c>
      <c r="G80">
        <v>66</v>
      </c>
      <c r="H80" t="s">
        <v>151</v>
      </c>
      <c r="I80" t="s">
        <v>94</v>
      </c>
      <c r="J80" t="s">
        <v>91</v>
      </c>
    </row>
    <row r="81" spans="1:10" x14ac:dyDescent="0.25">
      <c r="A81">
        <f t="shared" si="1"/>
        <v>80</v>
      </c>
      <c r="B81">
        <v>82</v>
      </c>
      <c r="C81" t="s">
        <v>153</v>
      </c>
      <c r="D81" t="s">
        <v>56</v>
      </c>
      <c r="E81" t="s">
        <v>88</v>
      </c>
      <c r="F81" t="s">
        <v>2</v>
      </c>
      <c r="G81">
        <v>66</v>
      </c>
      <c r="H81" t="s">
        <v>149</v>
      </c>
      <c r="I81" t="s">
        <v>12</v>
      </c>
      <c r="J81" t="s">
        <v>21</v>
      </c>
    </row>
    <row r="82" spans="1:10" x14ac:dyDescent="0.25">
      <c r="A82">
        <f t="shared" si="1"/>
        <v>81</v>
      </c>
      <c r="B82">
        <v>83</v>
      </c>
      <c r="C82" t="s">
        <v>154</v>
      </c>
      <c r="D82" t="s">
        <v>88</v>
      </c>
      <c r="E82" t="s">
        <v>56</v>
      </c>
      <c r="F82" t="s">
        <v>2</v>
      </c>
      <c r="G82">
        <v>66</v>
      </c>
      <c r="H82" t="s">
        <v>151</v>
      </c>
      <c r="I82" t="s">
        <v>21</v>
      </c>
      <c r="J82" t="s">
        <v>12</v>
      </c>
    </row>
    <row r="83" spans="1:10" x14ac:dyDescent="0.25">
      <c r="A83">
        <f t="shared" si="1"/>
        <v>82</v>
      </c>
      <c r="B83">
        <v>84</v>
      </c>
      <c r="C83" t="s">
        <v>155</v>
      </c>
      <c r="D83" t="s">
        <v>56</v>
      </c>
      <c r="E83" t="s">
        <v>15</v>
      </c>
      <c r="F83" t="s">
        <v>2</v>
      </c>
      <c r="G83">
        <v>506</v>
      </c>
      <c r="H83" t="s">
        <v>156</v>
      </c>
      <c r="I83" t="s">
        <v>12</v>
      </c>
      <c r="J83" t="s">
        <v>7</v>
      </c>
    </row>
    <row r="84" spans="1:10" x14ac:dyDescent="0.25">
      <c r="A84">
        <f t="shared" si="1"/>
        <v>83</v>
      </c>
      <c r="B84">
        <v>85</v>
      </c>
      <c r="C84" t="s">
        <v>157</v>
      </c>
      <c r="D84" t="s">
        <v>15</v>
      </c>
      <c r="E84" t="s">
        <v>56</v>
      </c>
      <c r="F84" t="s">
        <v>2</v>
      </c>
      <c r="G84">
        <v>66</v>
      </c>
      <c r="H84" t="s">
        <v>158</v>
      </c>
      <c r="I84" t="s">
        <v>7</v>
      </c>
      <c r="J84" t="s">
        <v>12</v>
      </c>
    </row>
    <row r="85" spans="1:10" x14ac:dyDescent="0.25">
      <c r="A85">
        <f t="shared" si="1"/>
        <v>84</v>
      </c>
      <c r="B85">
        <v>86</v>
      </c>
      <c r="C85" t="s">
        <v>159</v>
      </c>
      <c r="D85" t="s">
        <v>56</v>
      </c>
      <c r="E85" t="s">
        <v>15</v>
      </c>
      <c r="F85" t="s">
        <v>5</v>
      </c>
      <c r="G85">
        <v>259</v>
      </c>
      <c r="H85" t="s">
        <v>129</v>
      </c>
      <c r="I85" t="s">
        <v>12</v>
      </c>
      <c r="J85" t="s">
        <v>7</v>
      </c>
    </row>
    <row r="86" spans="1:10" x14ac:dyDescent="0.25">
      <c r="A86">
        <f t="shared" si="1"/>
        <v>85</v>
      </c>
      <c r="B86">
        <v>87</v>
      </c>
      <c r="C86" t="s">
        <v>160</v>
      </c>
      <c r="D86" t="s">
        <v>15</v>
      </c>
      <c r="E86" t="s">
        <v>56</v>
      </c>
      <c r="F86" t="s">
        <v>2</v>
      </c>
      <c r="G86">
        <v>66</v>
      </c>
      <c r="H86" t="s">
        <v>161</v>
      </c>
      <c r="I86" t="s">
        <v>7</v>
      </c>
      <c r="J86" t="s">
        <v>12</v>
      </c>
    </row>
    <row r="87" spans="1:10" x14ac:dyDescent="0.25">
      <c r="A87">
        <f t="shared" si="1"/>
        <v>86</v>
      </c>
      <c r="B87">
        <v>88</v>
      </c>
      <c r="C87" t="s">
        <v>162</v>
      </c>
      <c r="D87" t="s">
        <v>56</v>
      </c>
      <c r="E87" t="s">
        <v>15</v>
      </c>
      <c r="F87" t="s">
        <v>2</v>
      </c>
      <c r="G87">
        <v>66</v>
      </c>
      <c r="H87" t="s">
        <v>163</v>
      </c>
      <c r="I87" t="s">
        <v>12</v>
      </c>
      <c r="J87" t="s">
        <v>7</v>
      </c>
    </row>
    <row r="88" spans="1:10" x14ac:dyDescent="0.25">
      <c r="A88">
        <f t="shared" si="1"/>
        <v>87</v>
      </c>
      <c r="B88">
        <v>89</v>
      </c>
      <c r="C88" t="s">
        <v>164</v>
      </c>
      <c r="D88" t="s">
        <v>56</v>
      </c>
      <c r="E88" t="s">
        <v>15</v>
      </c>
      <c r="F88" t="s">
        <v>2</v>
      </c>
      <c r="G88">
        <v>66</v>
      </c>
      <c r="H88" t="s">
        <v>165</v>
      </c>
      <c r="I88" t="s">
        <v>12</v>
      </c>
      <c r="J88" t="s">
        <v>7</v>
      </c>
    </row>
    <row r="89" spans="1:10" x14ac:dyDescent="0.25">
      <c r="A89">
        <f t="shared" si="1"/>
        <v>88</v>
      </c>
      <c r="B89">
        <v>90</v>
      </c>
      <c r="C89" t="s">
        <v>166</v>
      </c>
      <c r="D89" t="s">
        <v>15</v>
      </c>
      <c r="E89" t="s">
        <v>56</v>
      </c>
      <c r="F89" t="s">
        <v>2</v>
      </c>
      <c r="G89">
        <v>78</v>
      </c>
      <c r="H89" t="s">
        <v>167</v>
      </c>
      <c r="I89" t="s">
        <v>7</v>
      </c>
      <c r="J89" t="s">
        <v>12</v>
      </c>
    </row>
    <row r="90" spans="1:10" x14ac:dyDescent="0.25">
      <c r="A90">
        <f t="shared" si="1"/>
        <v>89</v>
      </c>
      <c r="B90">
        <v>91</v>
      </c>
      <c r="C90" t="s">
        <v>168</v>
      </c>
      <c r="D90" t="s">
        <v>15</v>
      </c>
      <c r="E90" t="s">
        <v>56</v>
      </c>
      <c r="F90" t="s">
        <v>2</v>
      </c>
      <c r="G90">
        <v>66</v>
      </c>
      <c r="H90" t="s">
        <v>169</v>
      </c>
      <c r="I90" t="s">
        <v>7</v>
      </c>
      <c r="J90" t="s">
        <v>12</v>
      </c>
    </row>
    <row r="91" spans="1:10" x14ac:dyDescent="0.25">
      <c r="A91">
        <f t="shared" si="1"/>
        <v>90</v>
      </c>
      <c r="B91">
        <v>92</v>
      </c>
      <c r="C91" t="s">
        <v>170</v>
      </c>
      <c r="D91" t="s">
        <v>56</v>
      </c>
      <c r="E91" t="s">
        <v>15</v>
      </c>
      <c r="F91" t="s">
        <v>2</v>
      </c>
      <c r="G91">
        <v>66</v>
      </c>
      <c r="H91" t="s">
        <v>171</v>
      </c>
      <c r="I91" t="s">
        <v>12</v>
      </c>
      <c r="J91" t="s">
        <v>7</v>
      </c>
    </row>
    <row r="92" spans="1:10" x14ac:dyDescent="0.25">
      <c r="A92">
        <f t="shared" si="1"/>
        <v>91</v>
      </c>
      <c r="B92">
        <v>93</v>
      </c>
      <c r="C92" t="s">
        <v>172</v>
      </c>
      <c r="D92" t="s">
        <v>15</v>
      </c>
      <c r="E92" t="s">
        <v>16</v>
      </c>
      <c r="F92" t="s">
        <v>4</v>
      </c>
      <c r="G92">
        <v>81</v>
      </c>
      <c r="H92" t="s">
        <v>173</v>
      </c>
      <c r="I92" t="s">
        <v>7</v>
      </c>
      <c r="J92" t="s">
        <v>12</v>
      </c>
    </row>
    <row r="93" spans="1:10" x14ac:dyDescent="0.25">
      <c r="A93">
        <f t="shared" si="1"/>
        <v>92</v>
      </c>
      <c r="B93">
        <v>25</v>
      </c>
      <c r="C93" t="s">
        <v>174</v>
      </c>
      <c r="D93" t="s">
        <v>15</v>
      </c>
      <c r="E93" t="s">
        <v>16</v>
      </c>
      <c r="F93" t="s">
        <v>4</v>
      </c>
      <c r="G93">
        <v>81</v>
      </c>
      <c r="H93" t="s">
        <v>173</v>
      </c>
      <c r="I93" t="s">
        <v>24</v>
      </c>
      <c r="J93" t="s">
        <v>27</v>
      </c>
    </row>
    <row r="94" spans="1:10" x14ac:dyDescent="0.25">
      <c r="A94">
        <f t="shared" si="1"/>
        <v>93</v>
      </c>
      <c r="B94">
        <v>162</v>
      </c>
      <c r="C94" t="s">
        <v>175</v>
      </c>
      <c r="D94" t="s">
        <v>15</v>
      </c>
      <c r="E94" t="s">
        <v>16</v>
      </c>
      <c r="F94" t="s">
        <v>4</v>
      </c>
      <c r="G94">
        <v>81</v>
      </c>
      <c r="H94" t="s">
        <v>173</v>
      </c>
      <c r="I94" t="s">
        <v>31</v>
      </c>
      <c r="J94" t="s">
        <v>34</v>
      </c>
    </row>
    <row r="95" spans="1:10" x14ac:dyDescent="0.25">
      <c r="A95">
        <f t="shared" si="1"/>
        <v>94</v>
      </c>
      <c r="B95">
        <v>163</v>
      </c>
      <c r="C95" t="s">
        <v>176</v>
      </c>
      <c r="D95" t="s">
        <v>16</v>
      </c>
      <c r="E95" t="s">
        <v>15</v>
      </c>
      <c r="F95" t="s">
        <v>4</v>
      </c>
      <c r="G95">
        <v>97</v>
      </c>
      <c r="H95" t="s">
        <v>177</v>
      </c>
      <c r="I95" t="s">
        <v>34</v>
      </c>
      <c r="J95" t="s">
        <v>31</v>
      </c>
    </row>
    <row r="96" spans="1:10" x14ac:dyDescent="0.25">
      <c r="A96">
        <f t="shared" si="1"/>
        <v>95</v>
      </c>
      <c r="B96">
        <v>26</v>
      </c>
      <c r="C96" t="s">
        <v>178</v>
      </c>
      <c r="D96" t="s">
        <v>16</v>
      </c>
      <c r="E96" t="s">
        <v>15</v>
      </c>
      <c r="F96" t="s">
        <v>4</v>
      </c>
      <c r="G96">
        <v>97</v>
      </c>
      <c r="H96" t="s">
        <v>177</v>
      </c>
      <c r="I96" t="s">
        <v>27</v>
      </c>
      <c r="J96" t="s">
        <v>24</v>
      </c>
    </row>
    <row r="97" spans="1:10" x14ac:dyDescent="0.25">
      <c r="A97">
        <f t="shared" si="1"/>
        <v>96</v>
      </c>
      <c r="B97">
        <v>94</v>
      </c>
      <c r="C97" t="s">
        <v>179</v>
      </c>
      <c r="D97" t="s">
        <v>15</v>
      </c>
      <c r="E97" t="s">
        <v>16</v>
      </c>
      <c r="F97" t="s">
        <v>4</v>
      </c>
      <c r="G97">
        <v>81</v>
      </c>
      <c r="H97" t="s">
        <v>173</v>
      </c>
      <c r="I97" t="s">
        <v>12</v>
      </c>
      <c r="J97" t="s">
        <v>21</v>
      </c>
    </row>
    <row r="98" spans="1:10" x14ac:dyDescent="0.25">
      <c r="A98">
        <f t="shared" si="1"/>
        <v>97</v>
      </c>
      <c r="B98">
        <v>95</v>
      </c>
      <c r="C98" t="s">
        <v>180</v>
      </c>
      <c r="D98" t="s">
        <v>16</v>
      </c>
      <c r="E98" t="s">
        <v>15</v>
      </c>
      <c r="F98" t="s">
        <v>4</v>
      </c>
      <c r="G98">
        <v>97</v>
      </c>
      <c r="H98" t="s">
        <v>177</v>
      </c>
      <c r="I98" t="s">
        <v>21</v>
      </c>
      <c r="J98" t="s">
        <v>7</v>
      </c>
    </row>
    <row r="99" spans="1:10" x14ac:dyDescent="0.25">
      <c r="A99">
        <f t="shared" si="1"/>
        <v>98</v>
      </c>
      <c r="B99">
        <v>96</v>
      </c>
      <c r="C99" t="s">
        <v>181</v>
      </c>
      <c r="D99" t="s">
        <v>15</v>
      </c>
      <c r="E99" t="s">
        <v>16</v>
      </c>
      <c r="F99" t="s">
        <v>4</v>
      </c>
      <c r="G99">
        <v>81</v>
      </c>
      <c r="H99" t="s">
        <v>182</v>
      </c>
      <c r="I99" t="s">
        <v>7</v>
      </c>
      <c r="J99" t="s">
        <v>12</v>
      </c>
    </row>
    <row r="100" spans="1:10" x14ac:dyDescent="0.25">
      <c r="A100">
        <f t="shared" si="1"/>
        <v>99</v>
      </c>
      <c r="B100">
        <v>27</v>
      </c>
      <c r="C100" t="s">
        <v>183</v>
      </c>
      <c r="D100" t="s">
        <v>15</v>
      </c>
      <c r="E100" t="s">
        <v>16</v>
      </c>
      <c r="F100" t="s">
        <v>4</v>
      </c>
      <c r="G100">
        <v>81</v>
      </c>
      <c r="H100" t="s">
        <v>182</v>
      </c>
      <c r="I100" t="s">
        <v>24</v>
      </c>
      <c r="J100" t="s">
        <v>27</v>
      </c>
    </row>
    <row r="101" spans="1:10" x14ac:dyDescent="0.25">
      <c r="A101">
        <f t="shared" si="1"/>
        <v>100</v>
      </c>
      <c r="B101">
        <v>164</v>
      </c>
      <c r="C101" t="s">
        <v>184</v>
      </c>
      <c r="D101" t="s">
        <v>15</v>
      </c>
      <c r="E101" t="s">
        <v>16</v>
      </c>
      <c r="F101" t="s">
        <v>4</v>
      </c>
      <c r="G101">
        <v>81</v>
      </c>
      <c r="H101" t="s">
        <v>182</v>
      </c>
      <c r="I101" t="s">
        <v>31</v>
      </c>
      <c r="J101" t="s">
        <v>34</v>
      </c>
    </row>
    <row r="102" spans="1:10" x14ac:dyDescent="0.25">
      <c r="A102">
        <f t="shared" si="1"/>
        <v>101</v>
      </c>
      <c r="B102">
        <v>165</v>
      </c>
      <c r="C102" t="s">
        <v>185</v>
      </c>
      <c r="D102" t="s">
        <v>16</v>
      </c>
      <c r="E102" t="s">
        <v>15</v>
      </c>
      <c r="F102" t="s">
        <v>4</v>
      </c>
      <c r="G102">
        <v>126</v>
      </c>
      <c r="H102" t="s">
        <v>186</v>
      </c>
      <c r="I102" t="s">
        <v>34</v>
      </c>
      <c r="J102" t="s">
        <v>31</v>
      </c>
    </row>
    <row r="103" spans="1:10" x14ac:dyDescent="0.25">
      <c r="A103">
        <f t="shared" si="1"/>
        <v>102</v>
      </c>
      <c r="B103">
        <v>28</v>
      </c>
      <c r="C103" t="s">
        <v>187</v>
      </c>
      <c r="D103" t="s">
        <v>16</v>
      </c>
      <c r="E103" t="s">
        <v>15</v>
      </c>
      <c r="F103" t="s">
        <v>4</v>
      </c>
      <c r="G103">
        <v>126</v>
      </c>
      <c r="H103" t="s">
        <v>186</v>
      </c>
      <c r="I103" t="s">
        <v>27</v>
      </c>
      <c r="J103" t="s">
        <v>24</v>
      </c>
    </row>
    <row r="104" spans="1:10" x14ac:dyDescent="0.25">
      <c r="A104">
        <f t="shared" si="1"/>
        <v>103</v>
      </c>
      <c r="B104">
        <v>97</v>
      </c>
      <c r="C104" t="s">
        <v>188</v>
      </c>
      <c r="D104" t="s">
        <v>15</v>
      </c>
      <c r="E104" t="s">
        <v>16</v>
      </c>
      <c r="F104" t="s">
        <v>4</v>
      </c>
      <c r="G104">
        <v>81</v>
      </c>
      <c r="H104" t="s">
        <v>182</v>
      </c>
      <c r="I104" t="s">
        <v>12</v>
      </c>
      <c r="J104" t="s">
        <v>21</v>
      </c>
    </row>
    <row r="105" spans="1:10" x14ac:dyDescent="0.25">
      <c r="A105">
        <f t="shared" si="1"/>
        <v>104</v>
      </c>
      <c r="B105">
        <v>98</v>
      </c>
      <c r="C105" t="s">
        <v>189</v>
      </c>
      <c r="D105" t="s">
        <v>16</v>
      </c>
      <c r="E105" t="s">
        <v>15</v>
      </c>
      <c r="F105" t="s">
        <v>4</v>
      </c>
      <c r="G105">
        <v>126</v>
      </c>
      <c r="H105" t="s">
        <v>186</v>
      </c>
      <c r="I105" t="s">
        <v>21</v>
      </c>
      <c r="J105" t="s">
        <v>7</v>
      </c>
    </row>
    <row r="106" spans="1:10" x14ac:dyDescent="0.25">
      <c r="A106">
        <f t="shared" si="1"/>
        <v>105</v>
      </c>
      <c r="B106">
        <v>99</v>
      </c>
      <c r="C106" t="s">
        <v>190</v>
      </c>
      <c r="D106" t="s">
        <v>15</v>
      </c>
      <c r="E106" t="s">
        <v>56</v>
      </c>
      <c r="F106" t="s">
        <v>2</v>
      </c>
      <c r="G106">
        <v>74</v>
      </c>
      <c r="H106" t="s">
        <v>191</v>
      </c>
      <c r="I106" t="s">
        <v>7</v>
      </c>
      <c r="J106" t="s">
        <v>12</v>
      </c>
    </row>
    <row r="107" spans="1:10" x14ac:dyDescent="0.25">
      <c r="A107">
        <f t="shared" si="1"/>
        <v>106</v>
      </c>
      <c r="B107">
        <v>100</v>
      </c>
      <c r="C107" t="s">
        <v>192</v>
      </c>
      <c r="D107" t="s">
        <v>56</v>
      </c>
      <c r="E107" t="s">
        <v>15</v>
      </c>
      <c r="F107" t="s">
        <v>2</v>
      </c>
      <c r="G107">
        <v>74</v>
      </c>
      <c r="H107" t="s">
        <v>193</v>
      </c>
      <c r="I107" t="s">
        <v>12</v>
      </c>
      <c r="J107" t="s">
        <v>7</v>
      </c>
    </row>
    <row r="108" spans="1:10" x14ac:dyDescent="0.25">
      <c r="A108">
        <f t="shared" si="1"/>
        <v>107</v>
      </c>
      <c r="B108">
        <v>101</v>
      </c>
      <c r="C108" t="s">
        <v>194</v>
      </c>
      <c r="D108" t="s">
        <v>15</v>
      </c>
      <c r="E108" t="s">
        <v>56</v>
      </c>
      <c r="F108" t="s">
        <v>2</v>
      </c>
      <c r="G108">
        <v>66</v>
      </c>
      <c r="H108" t="s">
        <v>195</v>
      </c>
      <c r="I108" t="s">
        <v>7</v>
      </c>
      <c r="J108" t="s">
        <v>12</v>
      </c>
    </row>
    <row r="109" spans="1:10" x14ac:dyDescent="0.25">
      <c r="A109">
        <f t="shared" si="1"/>
        <v>108</v>
      </c>
      <c r="B109">
        <v>102</v>
      </c>
      <c r="C109" t="s">
        <v>196</v>
      </c>
      <c r="D109" t="s">
        <v>15</v>
      </c>
      <c r="E109" t="s">
        <v>56</v>
      </c>
      <c r="F109" t="s">
        <v>5</v>
      </c>
      <c r="G109">
        <v>363</v>
      </c>
      <c r="H109" t="s">
        <v>197</v>
      </c>
      <c r="I109" t="s">
        <v>7</v>
      </c>
      <c r="J109" t="s">
        <v>12</v>
      </c>
    </row>
    <row r="110" spans="1:10" x14ac:dyDescent="0.25">
      <c r="A110">
        <f t="shared" si="1"/>
        <v>109</v>
      </c>
      <c r="B110">
        <v>103</v>
      </c>
      <c r="C110" t="s">
        <v>198</v>
      </c>
      <c r="D110" t="s">
        <v>56</v>
      </c>
      <c r="E110" t="s">
        <v>15</v>
      </c>
      <c r="F110" t="s">
        <v>2</v>
      </c>
      <c r="G110">
        <v>66</v>
      </c>
      <c r="H110" t="s">
        <v>199</v>
      </c>
      <c r="I110" t="s">
        <v>12</v>
      </c>
      <c r="J110" t="s">
        <v>7</v>
      </c>
    </row>
    <row r="111" spans="1:10" x14ac:dyDescent="0.25">
      <c r="A111">
        <f t="shared" si="1"/>
        <v>110</v>
      </c>
      <c r="B111">
        <v>29</v>
      </c>
      <c r="C111" t="s">
        <v>200</v>
      </c>
      <c r="D111" t="s">
        <v>56</v>
      </c>
      <c r="E111" t="s">
        <v>16</v>
      </c>
      <c r="F111" t="s">
        <v>4</v>
      </c>
      <c r="G111">
        <v>81</v>
      </c>
      <c r="H111" t="s">
        <v>201</v>
      </c>
      <c r="I111" t="s">
        <v>24</v>
      </c>
      <c r="J111" t="s">
        <v>27</v>
      </c>
    </row>
    <row r="112" spans="1:10" x14ac:dyDescent="0.25">
      <c r="A112">
        <f t="shared" si="1"/>
        <v>111</v>
      </c>
      <c r="B112">
        <v>166</v>
      </c>
      <c r="C112" t="s">
        <v>202</v>
      </c>
      <c r="D112" t="s">
        <v>56</v>
      </c>
      <c r="E112" t="s">
        <v>16</v>
      </c>
      <c r="F112" t="s">
        <v>4</v>
      </c>
      <c r="G112">
        <v>81</v>
      </c>
      <c r="H112" t="s">
        <v>201</v>
      </c>
      <c r="I112" t="s">
        <v>31</v>
      </c>
      <c r="J112" t="s">
        <v>34</v>
      </c>
    </row>
    <row r="113" spans="1:10" x14ac:dyDescent="0.25">
      <c r="A113">
        <f t="shared" si="1"/>
        <v>112</v>
      </c>
      <c r="B113">
        <v>167</v>
      </c>
      <c r="C113" t="s">
        <v>203</v>
      </c>
      <c r="D113" t="s">
        <v>16</v>
      </c>
      <c r="E113" t="s">
        <v>56</v>
      </c>
      <c r="F113" t="s">
        <v>4</v>
      </c>
      <c r="G113">
        <v>97</v>
      </c>
      <c r="H113" t="s">
        <v>204</v>
      </c>
      <c r="I113" t="s">
        <v>34</v>
      </c>
      <c r="J113" t="s">
        <v>31</v>
      </c>
    </row>
    <row r="114" spans="1:10" x14ac:dyDescent="0.25">
      <c r="A114">
        <f t="shared" si="1"/>
        <v>113</v>
      </c>
      <c r="B114">
        <v>30</v>
      </c>
      <c r="C114" t="s">
        <v>205</v>
      </c>
      <c r="D114" t="s">
        <v>16</v>
      </c>
      <c r="E114" t="s">
        <v>56</v>
      </c>
      <c r="F114" t="s">
        <v>4</v>
      </c>
      <c r="G114">
        <v>97</v>
      </c>
      <c r="H114" t="s">
        <v>204</v>
      </c>
      <c r="I114" t="s">
        <v>27</v>
      </c>
      <c r="J114" t="s">
        <v>24</v>
      </c>
    </row>
    <row r="115" spans="1:10" x14ac:dyDescent="0.25">
      <c r="A115">
        <f t="shared" si="1"/>
        <v>114</v>
      </c>
      <c r="B115">
        <v>104</v>
      </c>
      <c r="C115" t="s">
        <v>206</v>
      </c>
      <c r="D115" t="s">
        <v>56</v>
      </c>
      <c r="E115" t="s">
        <v>16</v>
      </c>
      <c r="F115" t="s">
        <v>4</v>
      </c>
      <c r="G115">
        <v>81</v>
      </c>
      <c r="H115" t="s">
        <v>201</v>
      </c>
      <c r="I115" t="s">
        <v>12</v>
      </c>
      <c r="J115" t="s">
        <v>21</v>
      </c>
    </row>
    <row r="116" spans="1:10" x14ac:dyDescent="0.25">
      <c r="A116">
        <f t="shared" si="1"/>
        <v>115</v>
      </c>
      <c r="B116">
        <v>105</v>
      </c>
      <c r="C116" t="s">
        <v>207</v>
      </c>
      <c r="D116" t="s">
        <v>16</v>
      </c>
      <c r="E116" t="s">
        <v>56</v>
      </c>
      <c r="F116" t="s">
        <v>4</v>
      </c>
      <c r="G116">
        <v>97</v>
      </c>
      <c r="H116" t="s">
        <v>204</v>
      </c>
      <c r="I116" t="s">
        <v>21</v>
      </c>
      <c r="J116" t="s">
        <v>12</v>
      </c>
    </row>
    <row r="117" spans="1:10" x14ac:dyDescent="0.25">
      <c r="A117">
        <f t="shared" si="1"/>
        <v>116</v>
      </c>
      <c r="B117">
        <v>31</v>
      </c>
      <c r="C117" t="s">
        <v>208</v>
      </c>
      <c r="D117" t="s">
        <v>56</v>
      </c>
      <c r="E117" t="s">
        <v>209</v>
      </c>
      <c r="F117" t="s">
        <v>2</v>
      </c>
      <c r="G117">
        <v>74</v>
      </c>
      <c r="H117" t="s">
        <v>210</v>
      </c>
      <c r="I117" t="s">
        <v>24</v>
      </c>
      <c r="J117" t="s">
        <v>85</v>
      </c>
    </row>
    <row r="118" spans="1:10" x14ac:dyDescent="0.25">
      <c r="A118">
        <f t="shared" si="1"/>
        <v>117</v>
      </c>
      <c r="B118">
        <v>186</v>
      </c>
      <c r="C118" t="s">
        <v>211</v>
      </c>
      <c r="D118" t="s">
        <v>91</v>
      </c>
      <c r="E118" t="s">
        <v>8</v>
      </c>
      <c r="F118" t="s">
        <v>1</v>
      </c>
      <c r="G118">
        <v>60</v>
      </c>
      <c r="H118" t="s">
        <v>212</v>
      </c>
      <c r="I118" t="s">
        <v>91</v>
      </c>
      <c r="J118" t="s">
        <v>10</v>
      </c>
    </row>
    <row r="119" spans="1:10" x14ac:dyDescent="0.25">
      <c r="A119">
        <f t="shared" si="1"/>
        <v>118</v>
      </c>
      <c r="B119">
        <v>187</v>
      </c>
      <c r="C119" t="s">
        <v>213</v>
      </c>
      <c r="D119" t="s">
        <v>214</v>
      </c>
      <c r="E119" t="s">
        <v>91</v>
      </c>
      <c r="F119" t="s">
        <v>1</v>
      </c>
      <c r="G119">
        <v>60</v>
      </c>
      <c r="H119" t="s">
        <v>215</v>
      </c>
      <c r="I119" t="s">
        <v>214</v>
      </c>
      <c r="J119" t="s">
        <v>91</v>
      </c>
    </row>
    <row r="120" spans="1:10" x14ac:dyDescent="0.25">
      <c r="A120">
        <f t="shared" si="1"/>
        <v>119</v>
      </c>
      <c r="B120">
        <v>188</v>
      </c>
      <c r="C120" t="s">
        <v>216</v>
      </c>
      <c r="D120" t="s">
        <v>56</v>
      </c>
      <c r="E120" t="s">
        <v>209</v>
      </c>
      <c r="F120" t="s">
        <v>2</v>
      </c>
      <c r="G120">
        <v>74</v>
      </c>
      <c r="H120" t="s">
        <v>217</v>
      </c>
      <c r="I120" t="s">
        <v>91</v>
      </c>
      <c r="J120" t="s">
        <v>214</v>
      </c>
    </row>
    <row r="121" spans="1:10" x14ac:dyDescent="0.25">
      <c r="A121">
        <f t="shared" si="1"/>
        <v>120</v>
      </c>
      <c r="B121">
        <v>32</v>
      </c>
      <c r="C121" t="s">
        <v>218</v>
      </c>
      <c r="D121" t="s">
        <v>209</v>
      </c>
      <c r="E121" t="s">
        <v>56</v>
      </c>
      <c r="F121" t="s">
        <v>2</v>
      </c>
      <c r="G121">
        <v>74</v>
      </c>
      <c r="H121" t="s">
        <v>219</v>
      </c>
      <c r="I121" t="s">
        <v>85</v>
      </c>
      <c r="J121" t="s">
        <v>24</v>
      </c>
    </row>
    <row r="122" spans="1:10" x14ac:dyDescent="0.25">
      <c r="A122">
        <f t="shared" si="1"/>
        <v>121</v>
      </c>
      <c r="B122">
        <v>189</v>
      </c>
      <c r="C122" t="s">
        <v>220</v>
      </c>
      <c r="D122" t="s">
        <v>209</v>
      </c>
      <c r="E122" t="s">
        <v>56</v>
      </c>
      <c r="F122" t="s">
        <v>2</v>
      </c>
      <c r="G122">
        <v>74</v>
      </c>
      <c r="H122" t="s">
        <v>221</v>
      </c>
      <c r="I122" t="s">
        <v>214</v>
      </c>
      <c r="J122" t="s">
        <v>91</v>
      </c>
    </row>
    <row r="123" spans="1:10" x14ac:dyDescent="0.25">
      <c r="A123">
        <f t="shared" si="1"/>
        <v>122</v>
      </c>
      <c r="B123">
        <v>106</v>
      </c>
      <c r="C123" t="s">
        <v>222</v>
      </c>
      <c r="D123" t="s">
        <v>56</v>
      </c>
      <c r="E123" t="s">
        <v>209</v>
      </c>
      <c r="F123" t="s">
        <v>2</v>
      </c>
      <c r="G123">
        <v>74</v>
      </c>
      <c r="H123" t="s">
        <v>217</v>
      </c>
      <c r="I123" t="s">
        <v>12</v>
      </c>
      <c r="J123" t="s">
        <v>21</v>
      </c>
    </row>
    <row r="124" spans="1:10" x14ac:dyDescent="0.25">
      <c r="A124">
        <f t="shared" si="1"/>
        <v>123</v>
      </c>
      <c r="B124">
        <v>107</v>
      </c>
      <c r="C124" t="s">
        <v>223</v>
      </c>
      <c r="D124" t="s">
        <v>209</v>
      </c>
      <c r="E124" t="s">
        <v>56</v>
      </c>
      <c r="F124" t="s">
        <v>2</v>
      </c>
      <c r="G124">
        <v>74</v>
      </c>
      <c r="H124" t="s">
        <v>221</v>
      </c>
      <c r="I124" t="s">
        <v>21</v>
      </c>
      <c r="J124" t="s">
        <v>12</v>
      </c>
    </row>
    <row r="125" spans="1:10" x14ac:dyDescent="0.25">
      <c r="A125">
        <f t="shared" si="1"/>
        <v>124</v>
      </c>
      <c r="B125">
        <v>33</v>
      </c>
      <c r="C125" t="s">
        <v>224</v>
      </c>
      <c r="D125" t="s">
        <v>56</v>
      </c>
      <c r="E125" t="s">
        <v>209</v>
      </c>
      <c r="F125" t="s">
        <v>2</v>
      </c>
      <c r="G125">
        <v>66</v>
      </c>
      <c r="H125" t="s">
        <v>225</v>
      </c>
      <c r="I125" t="s">
        <v>24</v>
      </c>
      <c r="J125" t="s">
        <v>85</v>
      </c>
    </row>
    <row r="126" spans="1:10" x14ac:dyDescent="0.25">
      <c r="A126">
        <f t="shared" si="1"/>
        <v>125</v>
      </c>
      <c r="B126">
        <v>190</v>
      </c>
      <c r="C126" t="s">
        <v>226</v>
      </c>
      <c r="D126" t="s">
        <v>56</v>
      </c>
      <c r="E126" t="s">
        <v>209</v>
      </c>
      <c r="F126" t="s">
        <v>2</v>
      </c>
      <c r="G126">
        <v>66</v>
      </c>
      <c r="H126" t="s">
        <v>225</v>
      </c>
      <c r="I126" t="s">
        <v>91</v>
      </c>
      <c r="J126" t="s">
        <v>214</v>
      </c>
    </row>
    <row r="127" spans="1:10" x14ac:dyDescent="0.25">
      <c r="A127">
        <f t="shared" si="1"/>
        <v>126</v>
      </c>
      <c r="B127">
        <v>108</v>
      </c>
      <c r="C127" t="s">
        <v>227</v>
      </c>
      <c r="D127" t="s">
        <v>56</v>
      </c>
      <c r="E127" t="s">
        <v>209</v>
      </c>
      <c r="F127" t="s">
        <v>2</v>
      </c>
      <c r="G127">
        <v>66</v>
      </c>
      <c r="H127" t="s">
        <v>225</v>
      </c>
      <c r="I127" t="s">
        <v>12</v>
      </c>
      <c r="J127" t="s">
        <v>21</v>
      </c>
    </row>
    <row r="128" spans="1:10" x14ac:dyDescent="0.25">
      <c r="A128">
        <f t="shared" si="1"/>
        <v>127</v>
      </c>
      <c r="B128">
        <v>34</v>
      </c>
      <c r="C128" t="s">
        <v>228</v>
      </c>
      <c r="D128" t="s">
        <v>56</v>
      </c>
      <c r="E128" t="s">
        <v>209</v>
      </c>
      <c r="F128" t="s">
        <v>5</v>
      </c>
      <c r="G128">
        <v>463</v>
      </c>
      <c r="H128" t="s">
        <v>229</v>
      </c>
      <c r="I128" t="s">
        <v>24</v>
      </c>
      <c r="J128" t="s">
        <v>85</v>
      </c>
    </row>
    <row r="129" spans="1:10" x14ac:dyDescent="0.25">
      <c r="A129">
        <f t="shared" si="1"/>
        <v>128</v>
      </c>
      <c r="B129">
        <v>191</v>
      </c>
      <c r="C129" t="s">
        <v>230</v>
      </c>
      <c r="D129" t="s">
        <v>56</v>
      </c>
      <c r="E129" t="s">
        <v>209</v>
      </c>
      <c r="F129" t="s">
        <v>2</v>
      </c>
      <c r="G129">
        <v>463</v>
      </c>
      <c r="H129" t="s">
        <v>231</v>
      </c>
      <c r="I129" t="s">
        <v>91</v>
      </c>
      <c r="J129" t="s">
        <v>214</v>
      </c>
    </row>
    <row r="130" spans="1:10" x14ac:dyDescent="0.25">
      <c r="A130">
        <f t="shared" si="1"/>
        <v>129</v>
      </c>
      <c r="B130">
        <v>35</v>
      </c>
      <c r="C130" t="s">
        <v>232</v>
      </c>
      <c r="D130" t="s">
        <v>209</v>
      </c>
      <c r="E130" t="s">
        <v>56</v>
      </c>
      <c r="F130" t="s">
        <v>2</v>
      </c>
      <c r="G130">
        <v>66</v>
      </c>
      <c r="H130" t="s">
        <v>233</v>
      </c>
      <c r="I130" t="s">
        <v>85</v>
      </c>
      <c r="J130" t="s">
        <v>24</v>
      </c>
    </row>
    <row r="131" spans="1:10" x14ac:dyDescent="0.25">
      <c r="A131">
        <f t="shared" si="1"/>
        <v>130</v>
      </c>
      <c r="B131">
        <v>192</v>
      </c>
      <c r="C131" t="s">
        <v>234</v>
      </c>
      <c r="D131" t="s">
        <v>209</v>
      </c>
      <c r="E131" t="s">
        <v>56</v>
      </c>
      <c r="F131" t="s">
        <v>2</v>
      </c>
      <c r="G131">
        <v>66</v>
      </c>
      <c r="H131" t="s">
        <v>233</v>
      </c>
      <c r="I131" t="s">
        <v>214</v>
      </c>
      <c r="J131" t="s">
        <v>91</v>
      </c>
    </row>
    <row r="132" spans="1:10" x14ac:dyDescent="0.25">
      <c r="A132">
        <f t="shared" ref="A132:A195" si="2">+A131+1</f>
        <v>131</v>
      </c>
      <c r="B132">
        <v>36</v>
      </c>
      <c r="C132" t="s">
        <v>235</v>
      </c>
      <c r="D132" t="s">
        <v>209</v>
      </c>
      <c r="E132" t="s">
        <v>56</v>
      </c>
      <c r="F132" t="s">
        <v>5</v>
      </c>
      <c r="G132">
        <v>910</v>
      </c>
      <c r="H132" t="s">
        <v>129</v>
      </c>
      <c r="I132" t="s">
        <v>85</v>
      </c>
      <c r="J132" t="s">
        <v>24</v>
      </c>
    </row>
    <row r="133" spans="1:10" x14ac:dyDescent="0.25">
      <c r="A133">
        <f t="shared" si="2"/>
        <v>132</v>
      </c>
      <c r="B133">
        <v>193</v>
      </c>
      <c r="C133" t="s">
        <v>236</v>
      </c>
      <c r="D133" t="s">
        <v>209</v>
      </c>
      <c r="E133" t="s">
        <v>56</v>
      </c>
      <c r="F133" t="s">
        <v>2</v>
      </c>
      <c r="G133">
        <v>910</v>
      </c>
      <c r="H133" t="s">
        <v>237</v>
      </c>
      <c r="I133" t="s">
        <v>214</v>
      </c>
      <c r="J133" t="s">
        <v>91</v>
      </c>
    </row>
    <row r="134" spans="1:10" x14ac:dyDescent="0.25">
      <c r="A134">
        <f t="shared" si="2"/>
        <v>133</v>
      </c>
      <c r="B134">
        <v>37</v>
      </c>
      <c r="C134" t="s">
        <v>238</v>
      </c>
      <c r="D134" t="s">
        <v>209</v>
      </c>
      <c r="E134" t="s">
        <v>56</v>
      </c>
      <c r="F134" t="s">
        <v>2</v>
      </c>
      <c r="G134">
        <v>66</v>
      </c>
      <c r="H134" t="s">
        <v>239</v>
      </c>
      <c r="I134" t="s">
        <v>85</v>
      </c>
      <c r="J134" t="s">
        <v>24</v>
      </c>
    </row>
    <row r="135" spans="1:10" x14ac:dyDescent="0.25">
      <c r="A135">
        <f t="shared" si="2"/>
        <v>134</v>
      </c>
      <c r="B135">
        <v>194</v>
      </c>
      <c r="C135" t="s">
        <v>240</v>
      </c>
      <c r="D135" t="s">
        <v>209</v>
      </c>
      <c r="E135" t="s">
        <v>56</v>
      </c>
      <c r="F135" t="s">
        <v>2</v>
      </c>
      <c r="G135">
        <v>66</v>
      </c>
      <c r="H135" t="s">
        <v>241</v>
      </c>
      <c r="I135" t="s">
        <v>214</v>
      </c>
      <c r="J135" t="s">
        <v>91</v>
      </c>
    </row>
    <row r="136" spans="1:10" x14ac:dyDescent="0.25">
      <c r="A136">
        <f t="shared" si="2"/>
        <v>135</v>
      </c>
      <c r="B136">
        <v>109</v>
      </c>
      <c r="C136" t="s">
        <v>242</v>
      </c>
      <c r="D136" t="s">
        <v>56</v>
      </c>
      <c r="E136" t="s">
        <v>209</v>
      </c>
      <c r="F136" t="s">
        <v>2</v>
      </c>
      <c r="G136">
        <v>463</v>
      </c>
      <c r="H136" t="s">
        <v>231</v>
      </c>
      <c r="I136" t="s">
        <v>12</v>
      </c>
      <c r="J136" t="s">
        <v>21</v>
      </c>
    </row>
    <row r="137" spans="1:10" x14ac:dyDescent="0.25">
      <c r="A137">
        <f t="shared" si="2"/>
        <v>136</v>
      </c>
      <c r="B137">
        <v>110</v>
      </c>
      <c r="C137" t="s">
        <v>243</v>
      </c>
      <c r="D137" t="s">
        <v>209</v>
      </c>
      <c r="E137" t="s">
        <v>56</v>
      </c>
      <c r="F137" t="s">
        <v>2</v>
      </c>
      <c r="G137">
        <v>66</v>
      </c>
      <c r="H137" t="s">
        <v>233</v>
      </c>
      <c r="I137" t="s">
        <v>21</v>
      </c>
      <c r="J137" t="s">
        <v>12</v>
      </c>
    </row>
    <row r="138" spans="1:10" x14ac:dyDescent="0.25">
      <c r="A138">
        <f t="shared" si="2"/>
        <v>137</v>
      </c>
      <c r="B138">
        <v>111</v>
      </c>
      <c r="C138" t="s">
        <v>244</v>
      </c>
      <c r="D138" t="s">
        <v>209</v>
      </c>
      <c r="E138" t="s">
        <v>56</v>
      </c>
      <c r="F138" t="s">
        <v>2</v>
      </c>
      <c r="G138">
        <v>910</v>
      </c>
      <c r="H138" t="s">
        <v>245</v>
      </c>
      <c r="I138" t="s">
        <v>21</v>
      </c>
      <c r="J138" t="s">
        <v>12</v>
      </c>
    </row>
    <row r="139" spans="1:10" x14ac:dyDescent="0.25">
      <c r="A139">
        <f t="shared" si="2"/>
        <v>138</v>
      </c>
      <c r="B139">
        <v>112</v>
      </c>
      <c r="C139" t="s">
        <v>246</v>
      </c>
      <c r="D139" t="s">
        <v>209</v>
      </c>
      <c r="E139" t="s">
        <v>56</v>
      </c>
      <c r="F139" t="s">
        <v>2</v>
      </c>
      <c r="G139">
        <v>66</v>
      </c>
      <c r="H139" t="s">
        <v>241</v>
      </c>
      <c r="I139" t="s">
        <v>21</v>
      </c>
      <c r="J139" t="s">
        <v>12</v>
      </c>
    </row>
    <row r="140" spans="1:10" x14ac:dyDescent="0.25">
      <c r="A140">
        <f t="shared" si="2"/>
        <v>139</v>
      </c>
      <c r="B140">
        <v>38</v>
      </c>
      <c r="C140" t="s">
        <v>247</v>
      </c>
      <c r="D140" t="s">
        <v>56</v>
      </c>
      <c r="E140" t="s">
        <v>209</v>
      </c>
      <c r="F140" t="s">
        <v>2</v>
      </c>
      <c r="G140">
        <v>66</v>
      </c>
      <c r="H140" t="s">
        <v>248</v>
      </c>
      <c r="I140" t="s">
        <v>24</v>
      </c>
      <c r="J140" t="s">
        <v>85</v>
      </c>
    </row>
    <row r="141" spans="1:10" x14ac:dyDescent="0.25">
      <c r="A141">
        <f t="shared" si="2"/>
        <v>140</v>
      </c>
      <c r="B141">
        <v>195</v>
      </c>
      <c r="C141" t="s">
        <v>249</v>
      </c>
      <c r="D141" t="s">
        <v>56</v>
      </c>
      <c r="E141" t="s">
        <v>209</v>
      </c>
      <c r="F141" t="s">
        <v>2</v>
      </c>
      <c r="G141">
        <v>66</v>
      </c>
      <c r="H141" t="s">
        <v>250</v>
      </c>
      <c r="I141" t="s">
        <v>91</v>
      </c>
      <c r="J141" t="s">
        <v>214</v>
      </c>
    </row>
    <row r="142" spans="1:10" x14ac:dyDescent="0.25">
      <c r="A142">
        <f t="shared" si="2"/>
        <v>141</v>
      </c>
      <c r="B142">
        <v>113</v>
      </c>
      <c r="C142" t="s">
        <v>251</v>
      </c>
      <c r="D142" t="s">
        <v>56</v>
      </c>
      <c r="E142" t="s">
        <v>209</v>
      </c>
      <c r="F142" t="s">
        <v>2</v>
      </c>
      <c r="G142">
        <v>66</v>
      </c>
      <c r="H142" t="s">
        <v>250</v>
      </c>
      <c r="I142" t="s">
        <v>12</v>
      </c>
      <c r="J142" t="s">
        <v>21</v>
      </c>
    </row>
    <row r="143" spans="1:10" x14ac:dyDescent="0.25">
      <c r="A143">
        <f t="shared" si="2"/>
        <v>142</v>
      </c>
      <c r="B143">
        <v>39</v>
      </c>
      <c r="C143" t="s">
        <v>252</v>
      </c>
      <c r="D143" t="s">
        <v>56</v>
      </c>
      <c r="E143" t="s">
        <v>209</v>
      </c>
      <c r="F143" t="s">
        <v>2</v>
      </c>
      <c r="G143">
        <v>66</v>
      </c>
      <c r="H143" t="s">
        <v>253</v>
      </c>
      <c r="I143" t="s">
        <v>24</v>
      </c>
      <c r="J143" t="s">
        <v>85</v>
      </c>
    </row>
    <row r="144" spans="1:10" x14ac:dyDescent="0.25">
      <c r="A144">
        <f t="shared" si="2"/>
        <v>143</v>
      </c>
      <c r="B144">
        <v>196</v>
      </c>
      <c r="C144" t="s">
        <v>254</v>
      </c>
      <c r="D144" t="s">
        <v>56</v>
      </c>
      <c r="E144" t="s">
        <v>209</v>
      </c>
      <c r="F144" t="s">
        <v>2</v>
      </c>
      <c r="G144">
        <v>66</v>
      </c>
      <c r="H144" t="s">
        <v>255</v>
      </c>
      <c r="I144" t="s">
        <v>91</v>
      </c>
      <c r="J144" t="s">
        <v>214</v>
      </c>
    </row>
    <row r="145" spans="1:10" x14ac:dyDescent="0.25">
      <c r="A145">
        <f t="shared" si="2"/>
        <v>144</v>
      </c>
      <c r="B145">
        <v>40</v>
      </c>
      <c r="C145" t="s">
        <v>256</v>
      </c>
      <c r="D145" t="s">
        <v>209</v>
      </c>
      <c r="E145" t="s">
        <v>56</v>
      </c>
      <c r="F145" t="s">
        <v>2</v>
      </c>
      <c r="G145">
        <v>66</v>
      </c>
      <c r="H145" t="s">
        <v>257</v>
      </c>
      <c r="I145" t="s">
        <v>85</v>
      </c>
      <c r="J145" t="s">
        <v>24</v>
      </c>
    </row>
    <row r="146" spans="1:10" x14ac:dyDescent="0.25">
      <c r="A146">
        <f t="shared" si="2"/>
        <v>145</v>
      </c>
      <c r="B146">
        <v>197</v>
      </c>
      <c r="C146" t="s">
        <v>258</v>
      </c>
      <c r="D146" t="s">
        <v>209</v>
      </c>
      <c r="E146" t="s">
        <v>56</v>
      </c>
      <c r="F146" t="s">
        <v>2</v>
      </c>
      <c r="G146">
        <v>66</v>
      </c>
      <c r="H146" t="s">
        <v>257</v>
      </c>
      <c r="I146" t="s">
        <v>214</v>
      </c>
      <c r="J146" t="s">
        <v>91</v>
      </c>
    </row>
    <row r="147" spans="1:10" x14ac:dyDescent="0.25">
      <c r="A147">
        <f t="shared" si="2"/>
        <v>146</v>
      </c>
      <c r="B147">
        <v>114</v>
      </c>
      <c r="C147" t="s">
        <v>259</v>
      </c>
      <c r="D147" t="s">
        <v>56</v>
      </c>
      <c r="E147" t="s">
        <v>209</v>
      </c>
      <c r="F147" t="s">
        <v>2</v>
      </c>
      <c r="G147">
        <v>66</v>
      </c>
      <c r="H147" t="s">
        <v>255</v>
      </c>
      <c r="I147" t="s">
        <v>12</v>
      </c>
      <c r="J147" t="s">
        <v>21</v>
      </c>
    </row>
    <row r="148" spans="1:10" x14ac:dyDescent="0.25">
      <c r="A148">
        <f t="shared" si="2"/>
        <v>147</v>
      </c>
      <c r="B148">
        <v>115</v>
      </c>
      <c r="C148" t="s">
        <v>260</v>
      </c>
      <c r="D148" t="s">
        <v>209</v>
      </c>
      <c r="E148" t="s">
        <v>56</v>
      </c>
      <c r="F148" t="s">
        <v>2</v>
      </c>
      <c r="G148">
        <v>66</v>
      </c>
      <c r="H148" t="s">
        <v>257</v>
      </c>
      <c r="I148" t="s">
        <v>21</v>
      </c>
      <c r="J148" t="s">
        <v>12</v>
      </c>
    </row>
    <row r="149" spans="1:10" x14ac:dyDescent="0.25">
      <c r="A149">
        <f t="shared" si="2"/>
        <v>148</v>
      </c>
      <c r="B149">
        <v>116</v>
      </c>
      <c r="C149" t="s">
        <v>261</v>
      </c>
      <c r="D149" t="s">
        <v>56</v>
      </c>
      <c r="E149" t="s">
        <v>15</v>
      </c>
      <c r="F149" t="s">
        <v>2</v>
      </c>
      <c r="G149">
        <v>506</v>
      </c>
      <c r="H149" t="s">
        <v>262</v>
      </c>
      <c r="I149" t="s">
        <v>12</v>
      </c>
      <c r="J149" t="s">
        <v>7</v>
      </c>
    </row>
    <row r="150" spans="1:10" x14ac:dyDescent="0.25">
      <c r="A150">
        <f t="shared" si="2"/>
        <v>149</v>
      </c>
      <c r="B150">
        <v>117</v>
      </c>
      <c r="C150" t="s">
        <v>263</v>
      </c>
      <c r="D150" t="s">
        <v>15</v>
      </c>
      <c r="E150" t="s">
        <v>56</v>
      </c>
      <c r="F150" t="s">
        <v>2</v>
      </c>
      <c r="G150">
        <v>66</v>
      </c>
      <c r="H150" t="s">
        <v>264</v>
      </c>
      <c r="I150" t="s">
        <v>7</v>
      </c>
      <c r="J150" t="s">
        <v>12</v>
      </c>
    </row>
    <row r="151" spans="1:10" x14ac:dyDescent="0.25">
      <c r="A151">
        <f t="shared" si="2"/>
        <v>150</v>
      </c>
      <c r="B151">
        <v>118</v>
      </c>
      <c r="C151" t="s">
        <v>265</v>
      </c>
      <c r="D151" t="s">
        <v>56</v>
      </c>
      <c r="E151" t="s">
        <v>15</v>
      </c>
      <c r="F151" t="s">
        <v>5</v>
      </c>
      <c r="G151">
        <v>610</v>
      </c>
      <c r="H151" t="s">
        <v>129</v>
      </c>
      <c r="I151" t="s">
        <v>12</v>
      </c>
      <c r="J151" t="s">
        <v>7</v>
      </c>
    </row>
    <row r="152" spans="1:10" x14ac:dyDescent="0.25">
      <c r="A152">
        <f t="shared" si="2"/>
        <v>151</v>
      </c>
      <c r="B152">
        <v>119</v>
      </c>
      <c r="C152" t="s">
        <v>266</v>
      </c>
      <c r="D152" t="s">
        <v>15</v>
      </c>
      <c r="E152" t="s">
        <v>56</v>
      </c>
      <c r="F152" t="s">
        <v>2</v>
      </c>
      <c r="G152">
        <v>66</v>
      </c>
      <c r="H152" t="s">
        <v>267</v>
      </c>
      <c r="I152" t="s">
        <v>7</v>
      </c>
      <c r="J152" t="s">
        <v>12</v>
      </c>
    </row>
    <row r="153" spans="1:10" x14ac:dyDescent="0.25">
      <c r="A153">
        <f t="shared" si="2"/>
        <v>152</v>
      </c>
      <c r="B153">
        <v>120</v>
      </c>
      <c r="C153" t="s">
        <v>268</v>
      </c>
      <c r="D153" t="s">
        <v>56</v>
      </c>
      <c r="E153" t="s">
        <v>15</v>
      </c>
      <c r="F153" t="s">
        <v>2</v>
      </c>
      <c r="G153">
        <v>66</v>
      </c>
      <c r="H153" t="s">
        <v>269</v>
      </c>
      <c r="I153" t="s">
        <v>12</v>
      </c>
      <c r="J153" t="s">
        <v>7</v>
      </c>
    </row>
    <row r="154" spans="1:10" x14ac:dyDescent="0.25">
      <c r="A154">
        <f t="shared" si="2"/>
        <v>153</v>
      </c>
      <c r="B154">
        <v>41</v>
      </c>
      <c r="C154" t="s">
        <v>270</v>
      </c>
      <c r="D154" t="s">
        <v>56</v>
      </c>
      <c r="E154" t="s">
        <v>209</v>
      </c>
      <c r="F154" t="s">
        <v>2</v>
      </c>
      <c r="G154">
        <v>66</v>
      </c>
      <c r="H154" t="s">
        <v>271</v>
      </c>
      <c r="I154" t="s">
        <v>24</v>
      </c>
      <c r="J154" t="s">
        <v>85</v>
      </c>
    </row>
    <row r="155" spans="1:10" x14ac:dyDescent="0.25">
      <c r="A155">
        <f t="shared" si="2"/>
        <v>154</v>
      </c>
      <c r="B155">
        <v>198</v>
      </c>
      <c r="C155" t="s">
        <v>272</v>
      </c>
      <c r="D155" t="s">
        <v>56</v>
      </c>
      <c r="E155" t="s">
        <v>209</v>
      </c>
      <c r="F155" t="s">
        <v>2</v>
      </c>
      <c r="G155">
        <v>66</v>
      </c>
      <c r="H155" t="s">
        <v>271</v>
      </c>
      <c r="I155" t="s">
        <v>91</v>
      </c>
      <c r="J155" t="s">
        <v>214</v>
      </c>
    </row>
    <row r="156" spans="1:10" x14ac:dyDescent="0.25">
      <c r="A156">
        <f t="shared" si="2"/>
        <v>155</v>
      </c>
      <c r="B156">
        <v>121</v>
      </c>
      <c r="C156" t="s">
        <v>273</v>
      </c>
      <c r="D156" t="s">
        <v>56</v>
      </c>
      <c r="E156" t="s">
        <v>209</v>
      </c>
      <c r="F156" t="s">
        <v>2</v>
      </c>
      <c r="G156">
        <v>66</v>
      </c>
      <c r="H156" t="s">
        <v>271</v>
      </c>
      <c r="I156" t="s">
        <v>12</v>
      </c>
      <c r="J156" t="s">
        <v>21</v>
      </c>
    </row>
    <row r="157" spans="1:10" x14ac:dyDescent="0.25">
      <c r="A157">
        <f t="shared" si="2"/>
        <v>156</v>
      </c>
      <c r="B157">
        <v>122</v>
      </c>
      <c r="C157" t="s">
        <v>274</v>
      </c>
      <c r="D157" t="s">
        <v>15</v>
      </c>
      <c r="E157" t="s">
        <v>56</v>
      </c>
      <c r="F157" t="s">
        <v>2</v>
      </c>
      <c r="G157">
        <v>66</v>
      </c>
      <c r="H157" t="s">
        <v>275</v>
      </c>
      <c r="I157" t="s">
        <v>7</v>
      </c>
      <c r="J157" t="s">
        <v>12</v>
      </c>
    </row>
    <row r="158" spans="1:10" x14ac:dyDescent="0.25">
      <c r="A158">
        <f t="shared" si="2"/>
        <v>157</v>
      </c>
      <c r="B158">
        <v>123</v>
      </c>
      <c r="C158" t="s">
        <v>276</v>
      </c>
      <c r="D158" t="s">
        <v>56</v>
      </c>
      <c r="E158" t="s">
        <v>15</v>
      </c>
      <c r="F158" t="s">
        <v>2</v>
      </c>
      <c r="G158">
        <v>66</v>
      </c>
      <c r="H158" t="s">
        <v>277</v>
      </c>
      <c r="I158" t="s">
        <v>12</v>
      </c>
      <c r="J158" t="s">
        <v>7</v>
      </c>
    </row>
    <row r="159" spans="1:10" x14ac:dyDescent="0.25">
      <c r="A159">
        <f t="shared" si="2"/>
        <v>158</v>
      </c>
      <c r="B159">
        <v>124</v>
      </c>
      <c r="C159" t="s">
        <v>278</v>
      </c>
      <c r="D159" t="s">
        <v>15</v>
      </c>
      <c r="E159" t="s">
        <v>16</v>
      </c>
      <c r="F159" t="s">
        <v>4</v>
      </c>
      <c r="G159">
        <v>81</v>
      </c>
      <c r="H159" t="s">
        <v>279</v>
      </c>
      <c r="I159" t="s">
        <v>7</v>
      </c>
      <c r="J159" t="s">
        <v>12</v>
      </c>
    </row>
    <row r="160" spans="1:10" x14ac:dyDescent="0.25">
      <c r="A160">
        <f t="shared" si="2"/>
        <v>159</v>
      </c>
      <c r="B160">
        <v>42</v>
      </c>
      <c r="C160" t="s">
        <v>280</v>
      </c>
      <c r="D160" t="s">
        <v>15</v>
      </c>
      <c r="E160" t="s">
        <v>16</v>
      </c>
      <c r="F160" t="s">
        <v>4</v>
      </c>
      <c r="G160">
        <v>81</v>
      </c>
      <c r="H160" t="s">
        <v>279</v>
      </c>
      <c r="I160" t="s">
        <v>24</v>
      </c>
      <c r="J160" t="s">
        <v>27</v>
      </c>
    </row>
    <row r="161" spans="1:10" x14ac:dyDescent="0.25">
      <c r="A161">
        <f t="shared" si="2"/>
        <v>160</v>
      </c>
      <c r="B161">
        <v>168</v>
      </c>
      <c r="C161" t="s">
        <v>281</v>
      </c>
      <c r="D161" t="s">
        <v>15</v>
      </c>
      <c r="E161" t="s">
        <v>16</v>
      </c>
      <c r="F161" t="s">
        <v>4</v>
      </c>
      <c r="G161">
        <v>81</v>
      </c>
      <c r="H161" t="s">
        <v>279</v>
      </c>
      <c r="I161" t="s">
        <v>31</v>
      </c>
      <c r="J161" t="s">
        <v>34</v>
      </c>
    </row>
    <row r="162" spans="1:10" x14ac:dyDescent="0.25">
      <c r="A162">
        <f t="shared" si="2"/>
        <v>161</v>
      </c>
      <c r="B162">
        <v>125</v>
      </c>
      <c r="C162" t="s">
        <v>282</v>
      </c>
      <c r="D162" t="s">
        <v>15</v>
      </c>
      <c r="E162" t="s">
        <v>16</v>
      </c>
      <c r="F162" t="s">
        <v>4</v>
      </c>
      <c r="G162">
        <v>81</v>
      </c>
      <c r="H162" t="s">
        <v>279</v>
      </c>
      <c r="I162" t="s">
        <v>12</v>
      </c>
      <c r="J162" t="s">
        <v>21</v>
      </c>
    </row>
    <row r="163" spans="1:10" x14ac:dyDescent="0.25">
      <c r="A163">
        <f t="shared" si="2"/>
        <v>162</v>
      </c>
      <c r="B163">
        <v>169</v>
      </c>
      <c r="C163" t="s">
        <v>283</v>
      </c>
      <c r="D163" t="s">
        <v>16</v>
      </c>
      <c r="E163" t="s">
        <v>15</v>
      </c>
      <c r="F163" t="s">
        <v>4</v>
      </c>
      <c r="G163">
        <v>97</v>
      </c>
      <c r="H163" t="s">
        <v>284</v>
      </c>
      <c r="I163" t="s">
        <v>34</v>
      </c>
      <c r="J163" t="s">
        <v>31</v>
      </c>
    </row>
    <row r="164" spans="1:10" x14ac:dyDescent="0.25">
      <c r="A164">
        <f t="shared" si="2"/>
        <v>163</v>
      </c>
      <c r="B164">
        <v>43</v>
      </c>
      <c r="C164" t="s">
        <v>285</v>
      </c>
      <c r="D164" t="s">
        <v>16</v>
      </c>
      <c r="E164" t="s">
        <v>15</v>
      </c>
      <c r="F164" t="s">
        <v>4</v>
      </c>
      <c r="G164">
        <v>97</v>
      </c>
      <c r="H164" t="s">
        <v>284</v>
      </c>
      <c r="I164" t="s">
        <v>27</v>
      </c>
      <c r="J164" t="s">
        <v>24</v>
      </c>
    </row>
    <row r="165" spans="1:10" x14ac:dyDescent="0.25">
      <c r="A165">
        <f t="shared" si="2"/>
        <v>164</v>
      </c>
      <c r="B165">
        <v>126</v>
      </c>
      <c r="C165" t="s">
        <v>286</v>
      </c>
      <c r="D165" t="s">
        <v>16</v>
      </c>
      <c r="E165" t="s">
        <v>15</v>
      </c>
      <c r="F165" t="s">
        <v>4</v>
      </c>
      <c r="G165">
        <v>97</v>
      </c>
      <c r="H165" t="s">
        <v>284</v>
      </c>
      <c r="I165" t="s">
        <v>21</v>
      </c>
      <c r="J165" t="s">
        <v>7</v>
      </c>
    </row>
    <row r="166" spans="1:10" x14ac:dyDescent="0.25">
      <c r="A166">
        <f t="shared" si="2"/>
        <v>165</v>
      </c>
      <c r="B166">
        <v>127</v>
      </c>
      <c r="C166" t="s">
        <v>287</v>
      </c>
      <c r="D166" t="s">
        <v>15</v>
      </c>
      <c r="E166" t="s">
        <v>16</v>
      </c>
      <c r="F166" t="s">
        <v>4</v>
      </c>
      <c r="G166">
        <v>81</v>
      </c>
      <c r="H166" t="s">
        <v>288</v>
      </c>
      <c r="I166" t="s">
        <v>7</v>
      </c>
      <c r="J166" t="s">
        <v>12</v>
      </c>
    </row>
    <row r="167" spans="1:10" x14ac:dyDescent="0.25">
      <c r="A167">
        <f t="shared" si="2"/>
        <v>166</v>
      </c>
      <c r="B167">
        <v>44</v>
      </c>
      <c r="C167" t="s">
        <v>289</v>
      </c>
      <c r="D167" t="s">
        <v>15</v>
      </c>
      <c r="E167" t="s">
        <v>16</v>
      </c>
      <c r="F167" t="s">
        <v>4</v>
      </c>
      <c r="G167">
        <v>81</v>
      </c>
      <c r="H167" t="s">
        <v>288</v>
      </c>
      <c r="I167" t="s">
        <v>24</v>
      </c>
      <c r="J167" t="s">
        <v>27</v>
      </c>
    </row>
    <row r="168" spans="1:10" x14ac:dyDescent="0.25">
      <c r="A168">
        <f t="shared" si="2"/>
        <v>167</v>
      </c>
      <c r="B168">
        <v>170</v>
      </c>
      <c r="C168" t="s">
        <v>290</v>
      </c>
      <c r="D168" t="s">
        <v>15</v>
      </c>
      <c r="E168" t="s">
        <v>16</v>
      </c>
      <c r="F168" t="s">
        <v>4</v>
      </c>
      <c r="G168">
        <v>81</v>
      </c>
      <c r="H168" t="s">
        <v>288</v>
      </c>
      <c r="I168" t="s">
        <v>31</v>
      </c>
      <c r="J168" t="s">
        <v>34</v>
      </c>
    </row>
    <row r="169" spans="1:10" x14ac:dyDescent="0.25">
      <c r="A169">
        <f t="shared" si="2"/>
        <v>168</v>
      </c>
      <c r="B169">
        <v>128</v>
      </c>
      <c r="C169" t="s">
        <v>291</v>
      </c>
      <c r="D169" t="s">
        <v>15</v>
      </c>
      <c r="E169" t="s">
        <v>16</v>
      </c>
      <c r="F169" t="s">
        <v>4</v>
      </c>
      <c r="G169">
        <v>81</v>
      </c>
      <c r="H169" t="s">
        <v>288</v>
      </c>
      <c r="I169" t="s">
        <v>12</v>
      </c>
      <c r="J169" t="s">
        <v>21</v>
      </c>
    </row>
    <row r="170" spans="1:10" x14ac:dyDescent="0.25">
      <c r="A170">
        <f t="shared" si="2"/>
        <v>169</v>
      </c>
      <c r="B170">
        <v>171</v>
      </c>
      <c r="C170" t="s">
        <v>292</v>
      </c>
      <c r="D170" t="s">
        <v>16</v>
      </c>
      <c r="E170" t="s">
        <v>15</v>
      </c>
      <c r="F170" t="s">
        <v>4</v>
      </c>
      <c r="G170">
        <v>126</v>
      </c>
      <c r="H170" t="s">
        <v>293</v>
      </c>
      <c r="I170" t="s">
        <v>34</v>
      </c>
      <c r="J170" t="s">
        <v>31</v>
      </c>
    </row>
    <row r="171" spans="1:10" x14ac:dyDescent="0.25">
      <c r="A171">
        <f t="shared" si="2"/>
        <v>170</v>
      </c>
      <c r="B171">
        <v>45</v>
      </c>
      <c r="C171" t="s">
        <v>294</v>
      </c>
      <c r="D171" t="s">
        <v>16</v>
      </c>
      <c r="E171" t="s">
        <v>15</v>
      </c>
      <c r="F171" t="s">
        <v>4</v>
      </c>
      <c r="G171">
        <v>126</v>
      </c>
      <c r="H171" t="s">
        <v>293</v>
      </c>
      <c r="I171" t="s">
        <v>27</v>
      </c>
      <c r="J171" t="s">
        <v>24</v>
      </c>
    </row>
    <row r="172" spans="1:10" x14ac:dyDescent="0.25">
      <c r="A172">
        <f t="shared" si="2"/>
        <v>171</v>
      </c>
      <c r="B172">
        <v>129</v>
      </c>
      <c r="C172" t="s">
        <v>295</v>
      </c>
      <c r="D172" t="s">
        <v>16</v>
      </c>
      <c r="E172" t="s">
        <v>15</v>
      </c>
      <c r="F172" t="s">
        <v>4</v>
      </c>
      <c r="G172">
        <v>126</v>
      </c>
      <c r="H172" t="s">
        <v>293</v>
      </c>
      <c r="I172" t="s">
        <v>21</v>
      </c>
      <c r="J172" t="s">
        <v>7</v>
      </c>
    </row>
    <row r="173" spans="1:10" x14ac:dyDescent="0.25">
      <c r="A173">
        <f t="shared" si="2"/>
        <v>172</v>
      </c>
      <c r="B173">
        <v>130</v>
      </c>
      <c r="C173" t="s">
        <v>296</v>
      </c>
      <c r="D173" t="s">
        <v>15</v>
      </c>
      <c r="E173" t="s">
        <v>56</v>
      </c>
      <c r="F173" t="s">
        <v>2</v>
      </c>
      <c r="G173">
        <v>74</v>
      </c>
      <c r="H173" t="s">
        <v>297</v>
      </c>
      <c r="I173" t="s">
        <v>7</v>
      </c>
      <c r="J173" t="s">
        <v>12</v>
      </c>
    </row>
    <row r="174" spans="1:10" x14ac:dyDescent="0.25">
      <c r="A174">
        <f t="shared" si="2"/>
        <v>173</v>
      </c>
      <c r="B174">
        <v>131</v>
      </c>
      <c r="C174" t="s">
        <v>298</v>
      </c>
      <c r="D174" t="s">
        <v>56</v>
      </c>
      <c r="E174" t="s">
        <v>15</v>
      </c>
      <c r="F174" t="s">
        <v>2</v>
      </c>
      <c r="G174">
        <v>74</v>
      </c>
      <c r="H174" t="s">
        <v>299</v>
      </c>
      <c r="I174" t="s">
        <v>12</v>
      </c>
      <c r="J174" t="s">
        <v>7</v>
      </c>
    </row>
    <row r="175" spans="1:10" x14ac:dyDescent="0.25">
      <c r="A175">
        <f t="shared" si="2"/>
        <v>174</v>
      </c>
      <c r="B175">
        <v>132</v>
      </c>
      <c r="C175" t="s">
        <v>300</v>
      </c>
      <c r="D175" t="s">
        <v>15</v>
      </c>
      <c r="E175" t="s">
        <v>56</v>
      </c>
      <c r="F175" t="s">
        <v>2</v>
      </c>
      <c r="G175">
        <v>66</v>
      </c>
      <c r="H175" t="s">
        <v>301</v>
      </c>
      <c r="I175" t="s">
        <v>7</v>
      </c>
      <c r="J175" t="s">
        <v>12</v>
      </c>
    </row>
    <row r="176" spans="1:10" x14ac:dyDescent="0.25">
      <c r="A176">
        <f t="shared" si="2"/>
        <v>175</v>
      </c>
      <c r="B176">
        <v>133</v>
      </c>
      <c r="C176" t="s">
        <v>302</v>
      </c>
      <c r="D176" t="s">
        <v>15</v>
      </c>
      <c r="E176" t="s">
        <v>56</v>
      </c>
      <c r="F176" t="s">
        <v>5</v>
      </c>
      <c r="G176">
        <v>369</v>
      </c>
      <c r="H176" t="s">
        <v>303</v>
      </c>
      <c r="I176" t="s">
        <v>7</v>
      </c>
      <c r="J176" t="s">
        <v>12</v>
      </c>
    </row>
    <row r="177" spans="1:10" x14ac:dyDescent="0.25">
      <c r="A177">
        <f t="shared" si="2"/>
        <v>176</v>
      </c>
      <c r="B177">
        <v>134</v>
      </c>
      <c r="C177" t="s">
        <v>304</v>
      </c>
      <c r="D177" t="s">
        <v>56</v>
      </c>
      <c r="E177" t="s">
        <v>15</v>
      </c>
      <c r="F177" t="s">
        <v>2</v>
      </c>
      <c r="G177">
        <v>66</v>
      </c>
      <c r="H177" t="s">
        <v>305</v>
      </c>
      <c r="I177" t="s">
        <v>12</v>
      </c>
      <c r="J177" t="s">
        <v>7</v>
      </c>
    </row>
    <row r="178" spans="1:10" x14ac:dyDescent="0.25">
      <c r="A178">
        <f t="shared" si="2"/>
        <v>177</v>
      </c>
      <c r="B178">
        <v>46</v>
      </c>
      <c r="C178" t="s">
        <v>306</v>
      </c>
      <c r="D178" t="s">
        <v>56</v>
      </c>
      <c r="E178" t="s">
        <v>209</v>
      </c>
      <c r="F178" t="s">
        <v>2</v>
      </c>
      <c r="G178">
        <v>74</v>
      </c>
      <c r="H178" t="s">
        <v>307</v>
      </c>
      <c r="I178" t="s">
        <v>24</v>
      </c>
      <c r="J178" t="s">
        <v>85</v>
      </c>
    </row>
    <row r="179" spans="1:10" x14ac:dyDescent="0.25">
      <c r="A179">
        <f t="shared" si="2"/>
        <v>178</v>
      </c>
      <c r="B179">
        <v>199</v>
      </c>
      <c r="C179" t="s">
        <v>308</v>
      </c>
      <c r="D179" t="s">
        <v>56</v>
      </c>
      <c r="E179" t="s">
        <v>209</v>
      </c>
      <c r="F179" t="s">
        <v>2</v>
      </c>
      <c r="G179">
        <v>74</v>
      </c>
      <c r="H179" t="s">
        <v>309</v>
      </c>
      <c r="I179" t="s">
        <v>91</v>
      </c>
      <c r="J179" t="s">
        <v>214</v>
      </c>
    </row>
    <row r="180" spans="1:10" x14ac:dyDescent="0.25">
      <c r="A180">
        <f t="shared" si="2"/>
        <v>179</v>
      </c>
      <c r="B180">
        <v>200</v>
      </c>
      <c r="C180" t="s">
        <v>310</v>
      </c>
      <c r="D180" t="s">
        <v>209</v>
      </c>
      <c r="E180" t="s">
        <v>56</v>
      </c>
      <c r="F180" t="s">
        <v>2</v>
      </c>
      <c r="G180">
        <v>74</v>
      </c>
      <c r="H180" t="s">
        <v>311</v>
      </c>
      <c r="I180" t="s">
        <v>214</v>
      </c>
      <c r="J180" t="s">
        <v>91</v>
      </c>
    </row>
    <row r="181" spans="1:10" x14ac:dyDescent="0.25">
      <c r="A181">
        <f t="shared" si="2"/>
        <v>180</v>
      </c>
      <c r="B181">
        <v>47</v>
      </c>
      <c r="C181" t="s">
        <v>312</v>
      </c>
      <c r="D181" t="s">
        <v>209</v>
      </c>
      <c r="E181" t="s">
        <v>56</v>
      </c>
      <c r="F181" t="s">
        <v>2</v>
      </c>
      <c r="G181">
        <v>74</v>
      </c>
      <c r="H181" t="s">
        <v>313</v>
      </c>
      <c r="I181" t="s">
        <v>85</v>
      </c>
      <c r="J181" t="s">
        <v>24</v>
      </c>
    </row>
    <row r="182" spans="1:10" x14ac:dyDescent="0.25">
      <c r="A182">
        <f t="shared" si="2"/>
        <v>181</v>
      </c>
      <c r="B182">
        <v>135</v>
      </c>
      <c r="C182" t="s">
        <v>314</v>
      </c>
      <c r="D182" t="s">
        <v>56</v>
      </c>
      <c r="E182" t="s">
        <v>209</v>
      </c>
      <c r="F182" t="s">
        <v>2</v>
      </c>
      <c r="G182">
        <v>74</v>
      </c>
      <c r="H182" t="s">
        <v>309</v>
      </c>
      <c r="I182" t="s">
        <v>12</v>
      </c>
      <c r="J182" t="s">
        <v>21</v>
      </c>
    </row>
    <row r="183" spans="1:10" x14ac:dyDescent="0.25">
      <c r="A183">
        <f t="shared" si="2"/>
        <v>182</v>
      </c>
      <c r="B183">
        <v>136</v>
      </c>
      <c r="C183" t="s">
        <v>315</v>
      </c>
      <c r="D183" t="s">
        <v>209</v>
      </c>
      <c r="E183" t="s">
        <v>56</v>
      </c>
      <c r="F183" t="s">
        <v>2</v>
      </c>
      <c r="G183">
        <v>74</v>
      </c>
      <c r="H183" t="s">
        <v>311</v>
      </c>
      <c r="I183" t="s">
        <v>21</v>
      </c>
      <c r="J183" t="s">
        <v>12</v>
      </c>
    </row>
    <row r="184" spans="1:10" x14ac:dyDescent="0.25">
      <c r="A184">
        <f t="shared" si="2"/>
        <v>183</v>
      </c>
      <c r="B184">
        <v>48</v>
      </c>
      <c r="C184" t="s">
        <v>316</v>
      </c>
      <c r="D184" t="s">
        <v>56</v>
      </c>
      <c r="E184" t="s">
        <v>209</v>
      </c>
      <c r="F184" t="s">
        <v>2</v>
      </c>
      <c r="G184">
        <v>66</v>
      </c>
      <c r="H184" t="s">
        <v>317</v>
      </c>
      <c r="I184" t="s">
        <v>24</v>
      </c>
      <c r="J184" t="s">
        <v>85</v>
      </c>
    </row>
    <row r="185" spans="1:10" x14ac:dyDescent="0.25">
      <c r="A185">
        <f t="shared" si="2"/>
        <v>184</v>
      </c>
      <c r="B185">
        <v>201</v>
      </c>
      <c r="C185" t="s">
        <v>318</v>
      </c>
      <c r="D185" t="s">
        <v>56</v>
      </c>
      <c r="E185" t="s">
        <v>209</v>
      </c>
      <c r="F185" t="s">
        <v>2</v>
      </c>
      <c r="G185">
        <v>66</v>
      </c>
      <c r="H185" t="s">
        <v>317</v>
      </c>
      <c r="I185" t="s">
        <v>91</v>
      </c>
      <c r="J185" t="s">
        <v>214</v>
      </c>
    </row>
    <row r="186" spans="1:10" x14ac:dyDescent="0.25">
      <c r="A186">
        <f t="shared" si="2"/>
        <v>185</v>
      </c>
      <c r="B186">
        <v>137</v>
      </c>
      <c r="C186" t="s">
        <v>319</v>
      </c>
      <c r="D186" t="s">
        <v>56</v>
      </c>
      <c r="E186" t="s">
        <v>209</v>
      </c>
      <c r="F186" t="s">
        <v>2</v>
      </c>
      <c r="G186">
        <v>66</v>
      </c>
      <c r="H186" t="s">
        <v>317</v>
      </c>
      <c r="I186" t="s">
        <v>12</v>
      </c>
      <c r="J186" t="s">
        <v>21</v>
      </c>
    </row>
    <row r="187" spans="1:10" x14ac:dyDescent="0.25">
      <c r="A187">
        <f t="shared" si="2"/>
        <v>186</v>
      </c>
      <c r="B187">
        <v>49</v>
      </c>
      <c r="C187" t="s">
        <v>320</v>
      </c>
      <c r="D187" t="s">
        <v>56</v>
      </c>
      <c r="E187" t="s">
        <v>209</v>
      </c>
      <c r="F187" t="s">
        <v>5</v>
      </c>
      <c r="G187">
        <v>464</v>
      </c>
      <c r="H187" t="s">
        <v>321</v>
      </c>
      <c r="I187" t="s">
        <v>24</v>
      </c>
      <c r="J187" t="s">
        <v>85</v>
      </c>
    </row>
    <row r="188" spans="1:10" x14ac:dyDescent="0.25">
      <c r="A188">
        <f t="shared" si="2"/>
        <v>187</v>
      </c>
      <c r="B188">
        <v>202</v>
      </c>
      <c r="C188" t="s">
        <v>322</v>
      </c>
      <c r="D188" t="s">
        <v>56</v>
      </c>
      <c r="E188" t="s">
        <v>209</v>
      </c>
      <c r="F188" t="s">
        <v>2</v>
      </c>
      <c r="G188">
        <v>464</v>
      </c>
      <c r="H188" t="s">
        <v>323</v>
      </c>
      <c r="I188" t="s">
        <v>91</v>
      </c>
      <c r="J188" t="s">
        <v>214</v>
      </c>
    </row>
    <row r="189" spans="1:10" x14ac:dyDescent="0.25">
      <c r="A189">
        <f t="shared" si="2"/>
        <v>188</v>
      </c>
      <c r="B189">
        <v>203</v>
      </c>
      <c r="C189" t="s">
        <v>324</v>
      </c>
      <c r="D189" t="s">
        <v>209</v>
      </c>
      <c r="E189" t="s">
        <v>56</v>
      </c>
      <c r="F189" t="s">
        <v>2</v>
      </c>
      <c r="G189">
        <v>66</v>
      </c>
      <c r="H189" t="s">
        <v>325</v>
      </c>
      <c r="I189" t="s">
        <v>214</v>
      </c>
      <c r="J189" t="s">
        <v>91</v>
      </c>
    </row>
    <row r="190" spans="1:10" x14ac:dyDescent="0.25">
      <c r="A190">
        <f t="shared" si="2"/>
        <v>189</v>
      </c>
      <c r="B190">
        <v>50</v>
      </c>
      <c r="C190" t="s">
        <v>326</v>
      </c>
      <c r="D190" t="s">
        <v>209</v>
      </c>
      <c r="E190" t="s">
        <v>56</v>
      </c>
      <c r="F190" t="s">
        <v>2</v>
      </c>
      <c r="G190">
        <v>66</v>
      </c>
      <c r="H190" t="s">
        <v>325</v>
      </c>
      <c r="I190" t="s">
        <v>85</v>
      </c>
      <c r="J190" t="s">
        <v>24</v>
      </c>
    </row>
    <row r="191" spans="1:10" x14ac:dyDescent="0.25">
      <c r="A191">
        <f t="shared" si="2"/>
        <v>190</v>
      </c>
      <c r="B191">
        <v>138</v>
      </c>
      <c r="C191" t="s">
        <v>327</v>
      </c>
      <c r="D191" t="s">
        <v>56</v>
      </c>
      <c r="E191" t="s">
        <v>209</v>
      </c>
      <c r="F191" t="s">
        <v>2</v>
      </c>
      <c r="G191">
        <v>464</v>
      </c>
      <c r="H191" t="s">
        <v>323</v>
      </c>
      <c r="I191" t="s">
        <v>12</v>
      </c>
      <c r="J191" t="s">
        <v>21</v>
      </c>
    </row>
    <row r="192" spans="1:10" x14ac:dyDescent="0.25">
      <c r="A192">
        <f t="shared" si="2"/>
        <v>191</v>
      </c>
      <c r="B192">
        <v>139</v>
      </c>
      <c r="C192" t="s">
        <v>328</v>
      </c>
      <c r="D192" t="s">
        <v>209</v>
      </c>
      <c r="E192" t="s">
        <v>56</v>
      </c>
      <c r="F192" t="s">
        <v>2</v>
      </c>
      <c r="G192">
        <v>66</v>
      </c>
      <c r="H192" t="s">
        <v>325</v>
      </c>
      <c r="I192" t="s">
        <v>21</v>
      </c>
      <c r="J192" t="s">
        <v>12</v>
      </c>
    </row>
    <row r="193" spans="1:10" x14ac:dyDescent="0.25">
      <c r="A193">
        <f t="shared" si="2"/>
        <v>192</v>
      </c>
      <c r="B193">
        <v>204</v>
      </c>
      <c r="C193" t="s">
        <v>329</v>
      </c>
      <c r="D193" t="s">
        <v>209</v>
      </c>
      <c r="E193" t="s">
        <v>56</v>
      </c>
      <c r="F193" t="s">
        <v>2</v>
      </c>
      <c r="G193">
        <v>453</v>
      </c>
      <c r="H193" t="s">
        <v>330</v>
      </c>
      <c r="I193" t="s">
        <v>214</v>
      </c>
      <c r="J193" t="s">
        <v>91</v>
      </c>
    </row>
    <row r="194" spans="1:10" x14ac:dyDescent="0.25">
      <c r="A194">
        <f t="shared" si="2"/>
        <v>193</v>
      </c>
      <c r="B194">
        <v>209</v>
      </c>
      <c r="C194" t="s">
        <v>331</v>
      </c>
      <c r="D194" t="s">
        <v>209</v>
      </c>
      <c r="E194" t="s">
        <v>56</v>
      </c>
      <c r="F194" t="s">
        <v>2</v>
      </c>
      <c r="G194">
        <v>453</v>
      </c>
      <c r="H194" t="s">
        <v>332</v>
      </c>
      <c r="I194" t="s">
        <v>85</v>
      </c>
      <c r="J194" t="s">
        <v>24</v>
      </c>
    </row>
    <row r="195" spans="1:10" x14ac:dyDescent="0.25">
      <c r="A195">
        <f t="shared" si="2"/>
        <v>194</v>
      </c>
      <c r="B195">
        <v>140</v>
      </c>
      <c r="C195" t="s">
        <v>333</v>
      </c>
      <c r="D195" t="s">
        <v>209</v>
      </c>
      <c r="E195" t="s">
        <v>56</v>
      </c>
      <c r="F195" t="s">
        <v>5</v>
      </c>
      <c r="G195">
        <v>453</v>
      </c>
      <c r="H195" t="s">
        <v>129</v>
      </c>
      <c r="I195" t="s">
        <v>21</v>
      </c>
      <c r="J195" t="s">
        <v>12</v>
      </c>
    </row>
    <row r="196" spans="1:10" x14ac:dyDescent="0.25">
      <c r="A196">
        <f t="shared" ref="A196:A214" si="3">+A195+1</f>
        <v>195</v>
      </c>
      <c r="B196">
        <v>210</v>
      </c>
      <c r="C196" t="s">
        <v>334</v>
      </c>
      <c r="D196" t="s">
        <v>56</v>
      </c>
      <c r="E196" t="s">
        <v>209</v>
      </c>
      <c r="F196" t="s">
        <v>2</v>
      </c>
      <c r="G196">
        <v>66</v>
      </c>
      <c r="H196" t="s">
        <v>335</v>
      </c>
      <c r="I196" t="s">
        <v>24</v>
      </c>
      <c r="J196" t="s">
        <v>85</v>
      </c>
    </row>
    <row r="197" spans="1:10" x14ac:dyDescent="0.25">
      <c r="A197">
        <f t="shared" si="3"/>
        <v>196</v>
      </c>
      <c r="B197">
        <v>205</v>
      </c>
      <c r="C197" t="s">
        <v>336</v>
      </c>
      <c r="D197" t="s">
        <v>56</v>
      </c>
      <c r="E197" t="s">
        <v>209</v>
      </c>
      <c r="F197" t="s">
        <v>2</v>
      </c>
      <c r="G197">
        <v>66</v>
      </c>
      <c r="H197" t="s">
        <v>335</v>
      </c>
      <c r="I197" t="s">
        <v>91</v>
      </c>
      <c r="J197" t="s">
        <v>214</v>
      </c>
    </row>
    <row r="198" spans="1:10" x14ac:dyDescent="0.25">
      <c r="A198">
        <f t="shared" si="3"/>
        <v>197</v>
      </c>
      <c r="B198">
        <v>141</v>
      </c>
      <c r="C198" t="s">
        <v>337</v>
      </c>
      <c r="D198" t="s">
        <v>56</v>
      </c>
      <c r="E198" t="s">
        <v>209</v>
      </c>
      <c r="F198" t="s">
        <v>2</v>
      </c>
      <c r="G198">
        <v>66</v>
      </c>
      <c r="H198" t="s">
        <v>338</v>
      </c>
      <c r="I198" t="s">
        <v>12</v>
      </c>
      <c r="J198" t="s">
        <v>21</v>
      </c>
    </row>
    <row r="199" spans="1:10" x14ac:dyDescent="0.25">
      <c r="A199">
        <f t="shared" si="3"/>
        <v>198</v>
      </c>
      <c r="B199">
        <v>211</v>
      </c>
      <c r="C199" t="s">
        <v>339</v>
      </c>
      <c r="D199" t="s">
        <v>56</v>
      </c>
      <c r="E199" t="s">
        <v>209</v>
      </c>
      <c r="F199" t="s">
        <v>2</v>
      </c>
      <c r="G199">
        <v>66</v>
      </c>
      <c r="H199" t="s">
        <v>340</v>
      </c>
      <c r="I199" t="s">
        <v>24</v>
      </c>
      <c r="J199" t="s">
        <v>85</v>
      </c>
    </row>
    <row r="200" spans="1:10" x14ac:dyDescent="0.25">
      <c r="A200">
        <f t="shared" si="3"/>
        <v>199</v>
      </c>
      <c r="B200">
        <v>206</v>
      </c>
      <c r="C200" t="s">
        <v>341</v>
      </c>
      <c r="D200" t="s">
        <v>56</v>
      </c>
      <c r="E200" t="s">
        <v>209</v>
      </c>
      <c r="F200" t="s">
        <v>2</v>
      </c>
      <c r="G200">
        <v>66</v>
      </c>
      <c r="H200" t="s">
        <v>340</v>
      </c>
      <c r="I200" t="s">
        <v>91</v>
      </c>
      <c r="J200" t="s">
        <v>214</v>
      </c>
    </row>
    <row r="201" spans="1:10" x14ac:dyDescent="0.25">
      <c r="A201">
        <f t="shared" si="3"/>
        <v>200</v>
      </c>
      <c r="B201">
        <v>142</v>
      </c>
      <c r="C201" t="s">
        <v>342</v>
      </c>
      <c r="D201" t="s">
        <v>56</v>
      </c>
      <c r="E201" t="s">
        <v>209</v>
      </c>
      <c r="F201" t="s">
        <v>2</v>
      </c>
      <c r="G201">
        <v>66</v>
      </c>
      <c r="H201" t="s">
        <v>343</v>
      </c>
      <c r="I201" t="s">
        <v>12</v>
      </c>
      <c r="J201" t="s">
        <v>21</v>
      </c>
    </row>
    <row r="202" spans="1:10" x14ac:dyDescent="0.25">
      <c r="A202">
        <f t="shared" si="3"/>
        <v>201</v>
      </c>
      <c r="B202">
        <v>143</v>
      </c>
      <c r="C202" t="s">
        <v>344</v>
      </c>
      <c r="D202" t="s">
        <v>56</v>
      </c>
      <c r="E202" t="s">
        <v>15</v>
      </c>
      <c r="F202" t="s">
        <v>2</v>
      </c>
      <c r="G202">
        <v>406</v>
      </c>
      <c r="H202" t="s">
        <v>345</v>
      </c>
      <c r="I202" t="s">
        <v>12</v>
      </c>
      <c r="J202" t="s">
        <v>7</v>
      </c>
    </row>
    <row r="203" spans="1:10" x14ac:dyDescent="0.25">
      <c r="A203">
        <f t="shared" si="3"/>
        <v>202</v>
      </c>
      <c r="B203">
        <v>144</v>
      </c>
      <c r="C203" t="s">
        <v>346</v>
      </c>
      <c r="D203" t="s">
        <v>15</v>
      </c>
      <c r="E203" t="s">
        <v>56</v>
      </c>
      <c r="F203" t="s">
        <v>2</v>
      </c>
      <c r="G203">
        <v>66</v>
      </c>
      <c r="H203" t="s">
        <v>347</v>
      </c>
      <c r="I203" t="s">
        <v>7</v>
      </c>
      <c r="J203" t="s">
        <v>12</v>
      </c>
    </row>
    <row r="204" spans="1:10" x14ac:dyDescent="0.25">
      <c r="A204">
        <f t="shared" si="3"/>
        <v>203</v>
      </c>
      <c r="B204">
        <v>145</v>
      </c>
      <c r="C204" t="s">
        <v>348</v>
      </c>
      <c r="D204" t="s">
        <v>56</v>
      </c>
      <c r="E204" t="s">
        <v>15</v>
      </c>
      <c r="F204" t="s">
        <v>5</v>
      </c>
      <c r="G204">
        <v>253</v>
      </c>
      <c r="H204" t="s">
        <v>129</v>
      </c>
      <c r="I204" t="s">
        <v>12</v>
      </c>
      <c r="J204" t="s">
        <v>7</v>
      </c>
    </row>
    <row r="205" spans="1:10" x14ac:dyDescent="0.25">
      <c r="A205">
        <f t="shared" si="3"/>
        <v>204</v>
      </c>
      <c r="B205">
        <v>146</v>
      </c>
      <c r="C205" t="s">
        <v>349</v>
      </c>
      <c r="D205" t="s">
        <v>15</v>
      </c>
      <c r="E205" t="s">
        <v>56</v>
      </c>
      <c r="F205" t="s">
        <v>2</v>
      </c>
      <c r="G205">
        <v>66</v>
      </c>
      <c r="H205" t="s">
        <v>350</v>
      </c>
      <c r="I205" t="s">
        <v>7</v>
      </c>
      <c r="J205" t="s">
        <v>12</v>
      </c>
    </row>
    <row r="206" spans="1:10" x14ac:dyDescent="0.25">
      <c r="A206">
        <f t="shared" si="3"/>
        <v>205</v>
      </c>
      <c r="B206">
        <v>147</v>
      </c>
      <c r="C206" t="s">
        <v>351</v>
      </c>
      <c r="D206" t="s">
        <v>56</v>
      </c>
      <c r="E206" t="s">
        <v>15</v>
      </c>
      <c r="F206" t="s">
        <v>2</v>
      </c>
      <c r="G206">
        <v>66</v>
      </c>
      <c r="H206" t="s">
        <v>352</v>
      </c>
      <c r="I206" t="s">
        <v>12</v>
      </c>
      <c r="J206" t="s">
        <v>7</v>
      </c>
    </row>
    <row r="207" spans="1:10" x14ac:dyDescent="0.25">
      <c r="A207">
        <f t="shared" si="3"/>
        <v>206</v>
      </c>
      <c r="B207">
        <v>148</v>
      </c>
      <c r="C207" t="s">
        <v>353</v>
      </c>
      <c r="D207" t="s">
        <v>15</v>
      </c>
      <c r="E207" t="s">
        <v>56</v>
      </c>
      <c r="F207" t="s">
        <v>2</v>
      </c>
      <c r="G207">
        <v>66</v>
      </c>
      <c r="H207" t="s">
        <v>354</v>
      </c>
      <c r="I207" t="s">
        <v>7</v>
      </c>
      <c r="J207" t="s">
        <v>12</v>
      </c>
    </row>
    <row r="208" spans="1:10" x14ac:dyDescent="0.25">
      <c r="A208">
        <f t="shared" si="3"/>
        <v>207</v>
      </c>
      <c r="B208">
        <v>149</v>
      </c>
      <c r="C208" t="s">
        <v>355</v>
      </c>
      <c r="D208" t="s">
        <v>56</v>
      </c>
      <c r="E208" t="s">
        <v>15</v>
      </c>
      <c r="F208" t="s">
        <v>2</v>
      </c>
      <c r="G208">
        <v>66</v>
      </c>
      <c r="H208" t="s">
        <v>356</v>
      </c>
      <c r="I208" t="s">
        <v>12</v>
      </c>
      <c r="J208" t="s">
        <v>7</v>
      </c>
    </row>
    <row r="209" spans="1:10" x14ac:dyDescent="0.25">
      <c r="A209">
        <f t="shared" si="3"/>
        <v>208</v>
      </c>
      <c r="B209">
        <v>207</v>
      </c>
      <c r="C209" t="s">
        <v>357</v>
      </c>
      <c r="D209" t="s">
        <v>209</v>
      </c>
      <c r="E209" t="s">
        <v>56</v>
      </c>
      <c r="F209" t="s">
        <v>2</v>
      </c>
      <c r="G209">
        <v>66</v>
      </c>
      <c r="H209" t="s">
        <v>358</v>
      </c>
      <c r="I209" t="s">
        <v>214</v>
      </c>
      <c r="J209" t="s">
        <v>91</v>
      </c>
    </row>
    <row r="210" spans="1:10" x14ac:dyDescent="0.25">
      <c r="A210">
        <f t="shared" si="3"/>
        <v>209</v>
      </c>
      <c r="B210">
        <v>212</v>
      </c>
      <c r="C210" t="s">
        <v>359</v>
      </c>
      <c r="D210" t="s">
        <v>209</v>
      </c>
      <c r="E210" t="s">
        <v>56</v>
      </c>
      <c r="F210" t="s">
        <v>2</v>
      </c>
      <c r="G210">
        <v>66</v>
      </c>
      <c r="H210" t="s">
        <v>358</v>
      </c>
      <c r="I210" t="s">
        <v>85</v>
      </c>
      <c r="J210" t="s">
        <v>24</v>
      </c>
    </row>
    <row r="211" spans="1:10" x14ac:dyDescent="0.25">
      <c r="A211">
        <f t="shared" si="3"/>
        <v>210</v>
      </c>
      <c r="B211">
        <v>150</v>
      </c>
      <c r="C211" t="s">
        <v>360</v>
      </c>
      <c r="D211" t="s">
        <v>209</v>
      </c>
      <c r="E211" t="s">
        <v>56</v>
      </c>
      <c r="F211" t="s">
        <v>2</v>
      </c>
      <c r="G211">
        <v>66</v>
      </c>
      <c r="H211" t="s">
        <v>361</v>
      </c>
      <c r="I211" t="s">
        <v>21</v>
      </c>
      <c r="J211" t="s">
        <v>12</v>
      </c>
    </row>
    <row r="212" spans="1:10" x14ac:dyDescent="0.25">
      <c r="A212">
        <f t="shared" si="3"/>
        <v>211</v>
      </c>
      <c r="B212">
        <v>213</v>
      </c>
      <c r="C212" t="s">
        <v>362</v>
      </c>
      <c r="D212" t="s">
        <v>56</v>
      </c>
      <c r="E212" t="s">
        <v>209</v>
      </c>
      <c r="F212" t="s">
        <v>2</v>
      </c>
      <c r="G212">
        <v>66</v>
      </c>
      <c r="H212" t="s">
        <v>363</v>
      </c>
      <c r="I212" t="s">
        <v>24</v>
      </c>
      <c r="J212" t="s">
        <v>85</v>
      </c>
    </row>
    <row r="213" spans="1:10" x14ac:dyDescent="0.25">
      <c r="A213">
        <f t="shared" si="3"/>
        <v>212</v>
      </c>
      <c r="B213">
        <v>208</v>
      </c>
      <c r="C213" t="s">
        <v>364</v>
      </c>
      <c r="D213" t="s">
        <v>56</v>
      </c>
      <c r="E213" t="s">
        <v>209</v>
      </c>
      <c r="F213" t="s">
        <v>2</v>
      </c>
      <c r="G213">
        <v>66</v>
      </c>
      <c r="H213" t="s">
        <v>363</v>
      </c>
      <c r="I213" t="s">
        <v>91</v>
      </c>
      <c r="J213" t="s">
        <v>214</v>
      </c>
    </row>
    <row r="214" spans="1:10" x14ac:dyDescent="0.25">
      <c r="A214">
        <f t="shared" si="3"/>
        <v>213</v>
      </c>
      <c r="B214" s="1">
        <v>151</v>
      </c>
      <c r="C214" t="s">
        <v>365</v>
      </c>
      <c r="D214" t="s">
        <v>56</v>
      </c>
      <c r="E214" t="s">
        <v>209</v>
      </c>
      <c r="F214" t="s">
        <v>2</v>
      </c>
      <c r="G214">
        <v>66</v>
      </c>
      <c r="H214" t="s">
        <v>363</v>
      </c>
      <c r="I214" t="s">
        <v>12</v>
      </c>
      <c r="J214" t="s">
        <v>21</v>
      </c>
    </row>
    <row r="215" spans="1:10" x14ac:dyDescent="0.25">
      <c r="B215" s="1"/>
      <c r="C215" s="1"/>
    </row>
    <row r="216" spans="1:10" x14ac:dyDescent="0.25">
      <c r="B216" s="1"/>
      <c r="C216" s="1"/>
    </row>
    <row r="217" spans="1:10" x14ac:dyDescent="0.25">
      <c r="B217" s="1"/>
      <c r="C217" s="1"/>
    </row>
    <row r="218" spans="1:10" x14ac:dyDescent="0.25">
      <c r="B218" s="1"/>
      <c r="C218" s="1"/>
    </row>
    <row r="219" spans="1:10" x14ac:dyDescent="0.25">
      <c r="B219" s="1"/>
      <c r="C219" s="1"/>
    </row>
    <row r="220" spans="1:10" x14ac:dyDescent="0.25">
      <c r="B220" s="1"/>
      <c r="C220" s="1"/>
    </row>
    <row r="221" spans="1:10" x14ac:dyDescent="0.25">
      <c r="B221" s="1"/>
      <c r="C221" s="1"/>
    </row>
    <row r="222" spans="1:10" x14ac:dyDescent="0.25">
      <c r="B222" s="1"/>
      <c r="C222" s="1"/>
    </row>
    <row r="223" spans="1:10" x14ac:dyDescent="0.25">
      <c r="B223" s="1"/>
      <c r="C223" s="1"/>
    </row>
    <row r="224" spans="1:10" x14ac:dyDescent="0.25">
      <c r="B224" s="1"/>
      <c r="C224" s="1"/>
    </row>
    <row r="225" spans="2:3" x14ac:dyDescent="0.25">
      <c r="B225" s="1"/>
      <c r="C225" s="1"/>
    </row>
    <row r="226" spans="2:3" x14ac:dyDescent="0.25">
      <c r="B226" s="1"/>
      <c r="C226" s="1"/>
    </row>
    <row r="227" spans="2:3" x14ac:dyDescent="0.25">
      <c r="B227" s="1"/>
      <c r="C227" s="1"/>
    </row>
    <row r="228" spans="2:3" x14ac:dyDescent="0.25">
      <c r="C228"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0534-7BB7-42F5-8370-8EEC33BAC9AB}">
  <dimension ref="C5:O17"/>
  <sheetViews>
    <sheetView zoomScale="84" zoomScaleNormal="84" workbookViewId="0">
      <selection activeCell="N16" sqref="N16"/>
    </sheetView>
  </sheetViews>
  <sheetFormatPr baseColWidth="10" defaultRowHeight="15" x14ac:dyDescent="0.25"/>
  <cols>
    <col min="2" max="2" width="6.5703125" customWidth="1"/>
    <col min="3" max="3" width="11.42578125" hidden="1" customWidth="1"/>
    <col min="4" max="4" width="36" customWidth="1"/>
    <col min="5" max="5" width="16.28515625" customWidth="1"/>
    <col min="6" max="6" width="24.28515625" customWidth="1"/>
    <col min="7" max="7" width="17.28515625" customWidth="1"/>
    <col min="8" max="8" width="14.7109375" customWidth="1"/>
    <col min="9" max="9" width="29" customWidth="1"/>
    <col min="10" max="10" width="25" customWidth="1"/>
    <col min="11" max="11" width="59.28515625" customWidth="1"/>
  </cols>
  <sheetData>
    <row r="5" spans="4:15" ht="15.75" thickBot="1" x14ac:dyDescent="0.3"/>
    <row r="6" spans="4:15" x14ac:dyDescent="0.25">
      <c r="D6" s="42"/>
      <c r="E6" s="47" t="s">
        <v>374</v>
      </c>
      <c r="F6" s="48"/>
      <c r="G6" s="48"/>
      <c r="H6" s="48"/>
      <c r="I6" s="48"/>
      <c r="J6" s="48"/>
      <c r="K6" s="45"/>
    </row>
    <row r="7" spans="4:15" ht="15.75" thickBot="1" x14ac:dyDescent="0.3">
      <c r="D7" s="42"/>
      <c r="E7" s="49" t="s">
        <v>375</v>
      </c>
      <c r="F7" s="50"/>
      <c r="G7" s="50"/>
      <c r="H7" s="50"/>
      <c r="I7" s="50"/>
      <c r="J7" s="50"/>
      <c r="K7" s="46"/>
    </row>
    <row r="8" spans="4:15" x14ac:dyDescent="0.25">
      <c r="D8" s="42"/>
      <c r="E8" s="51" t="s">
        <v>366</v>
      </c>
      <c r="F8" s="53" t="s">
        <v>369</v>
      </c>
      <c r="G8" s="53" t="s">
        <v>367</v>
      </c>
      <c r="H8" s="53" t="s">
        <v>372</v>
      </c>
      <c r="I8" s="55" t="s">
        <v>376</v>
      </c>
      <c r="J8" s="55" t="s">
        <v>377</v>
      </c>
      <c r="K8" s="45" t="s">
        <v>368</v>
      </c>
      <c r="O8" t="s">
        <v>373</v>
      </c>
    </row>
    <row r="9" spans="4:15" ht="15.75" thickBot="1" x14ac:dyDescent="0.3">
      <c r="D9" s="42"/>
      <c r="E9" s="52"/>
      <c r="F9" s="54"/>
      <c r="G9" s="54"/>
      <c r="H9" s="54"/>
      <c r="I9" s="56"/>
      <c r="J9" s="56"/>
      <c r="K9" s="46"/>
    </row>
    <row r="10" spans="4:15" ht="135.75" thickBot="1" x14ac:dyDescent="0.3">
      <c r="D10" s="6" t="s">
        <v>401</v>
      </c>
      <c r="E10" s="9" t="s">
        <v>370</v>
      </c>
      <c r="F10" s="9" t="s">
        <v>371</v>
      </c>
      <c r="G10" s="9">
        <v>227</v>
      </c>
      <c r="H10" s="9">
        <v>28360</v>
      </c>
      <c r="I10" s="10">
        <v>1</v>
      </c>
      <c r="J10" s="10">
        <v>1</v>
      </c>
      <c r="K10" s="11" t="s">
        <v>379</v>
      </c>
    </row>
    <row r="11" spans="4:15" ht="90.75" thickBot="1" x14ac:dyDescent="0.3">
      <c r="D11" s="12"/>
      <c r="E11" s="12"/>
      <c r="F11" s="13" t="s">
        <v>1</v>
      </c>
      <c r="G11" s="13">
        <v>30</v>
      </c>
      <c r="H11" s="13">
        <v>1380</v>
      </c>
      <c r="I11" s="13" t="s">
        <v>380</v>
      </c>
      <c r="J11" s="13" t="s">
        <v>381</v>
      </c>
      <c r="K11" s="14" t="s">
        <v>378</v>
      </c>
    </row>
    <row r="12" spans="4:15" ht="225.75" thickBot="1" x14ac:dyDescent="0.3">
      <c r="D12" s="7" t="s">
        <v>402</v>
      </c>
      <c r="E12" s="15" t="s">
        <v>382</v>
      </c>
      <c r="F12" s="16" t="s">
        <v>383</v>
      </c>
      <c r="G12" s="16">
        <v>197</v>
      </c>
      <c r="H12" s="16">
        <v>3940</v>
      </c>
      <c r="I12" s="16" t="s">
        <v>384</v>
      </c>
      <c r="J12" s="16" t="s">
        <v>385</v>
      </c>
      <c r="K12" s="17" t="s">
        <v>386</v>
      </c>
      <c r="O12" s="2"/>
    </row>
    <row r="13" spans="4:15" ht="120.75" thickBot="1" x14ac:dyDescent="0.3">
      <c r="D13" s="18"/>
      <c r="E13" s="18"/>
      <c r="F13" s="19" t="s">
        <v>387</v>
      </c>
      <c r="G13" s="20">
        <v>6</v>
      </c>
      <c r="H13" s="20">
        <v>264</v>
      </c>
      <c r="I13" s="20" t="s">
        <v>388</v>
      </c>
      <c r="J13" s="20" t="s">
        <v>389</v>
      </c>
      <c r="K13" s="21" t="s">
        <v>405</v>
      </c>
    </row>
    <row r="14" spans="4:15" ht="120" customHeight="1" thickBot="1" x14ac:dyDescent="0.3">
      <c r="D14" s="43" t="s">
        <v>403</v>
      </c>
      <c r="E14" s="22" t="s">
        <v>390</v>
      </c>
      <c r="F14" s="23" t="s">
        <v>2</v>
      </c>
      <c r="G14" s="23">
        <v>131</v>
      </c>
      <c r="H14" s="23">
        <v>15983</v>
      </c>
      <c r="I14" s="23" t="s">
        <v>392</v>
      </c>
      <c r="J14" s="23" t="s">
        <v>391</v>
      </c>
      <c r="K14" s="24" t="s">
        <v>407</v>
      </c>
    </row>
    <row r="15" spans="4:15" ht="90.75" thickBot="1" x14ac:dyDescent="0.3">
      <c r="D15" s="44"/>
      <c r="E15" s="25"/>
      <c r="F15" s="26" t="s">
        <v>3</v>
      </c>
      <c r="G15" s="26">
        <v>60</v>
      </c>
      <c r="H15" s="26">
        <v>480</v>
      </c>
      <c r="I15" s="26" t="s">
        <v>393</v>
      </c>
      <c r="J15" s="26" t="s">
        <v>394</v>
      </c>
      <c r="K15" s="24" t="s">
        <v>406</v>
      </c>
    </row>
    <row r="16" spans="4:15" ht="150.75" thickBot="1" x14ac:dyDescent="0.3">
      <c r="D16" s="8" t="s">
        <v>404</v>
      </c>
      <c r="E16" s="27" t="s">
        <v>395</v>
      </c>
      <c r="F16" s="28" t="s">
        <v>4</v>
      </c>
      <c r="G16" s="28">
        <v>60</v>
      </c>
      <c r="H16" s="28">
        <v>3135</v>
      </c>
      <c r="I16" s="28" t="s">
        <v>393</v>
      </c>
      <c r="J16" s="28" t="s">
        <v>396</v>
      </c>
      <c r="K16" s="29" t="s">
        <v>408</v>
      </c>
    </row>
    <row r="17" spans="4:11" ht="225.75" thickBot="1" x14ac:dyDescent="0.3">
      <c r="D17" s="30"/>
      <c r="E17" s="30"/>
      <c r="F17" s="31" t="s">
        <v>5</v>
      </c>
      <c r="G17" s="31">
        <v>12</v>
      </c>
      <c r="H17" s="31">
        <v>5855</v>
      </c>
      <c r="I17" s="31" t="s">
        <v>397</v>
      </c>
      <c r="J17" s="31" t="s">
        <v>398</v>
      </c>
      <c r="K17" s="32" t="s">
        <v>409</v>
      </c>
    </row>
  </sheetData>
  <mergeCells count="11">
    <mergeCell ref="D6:D9"/>
    <mergeCell ref="D14:D15"/>
    <mergeCell ref="K8:K9"/>
    <mergeCell ref="E6:K6"/>
    <mergeCell ref="E7:K7"/>
    <mergeCell ref="E8:E9"/>
    <mergeCell ref="F8:F9"/>
    <mergeCell ref="G8:G9"/>
    <mergeCell ref="H8:H9"/>
    <mergeCell ref="I8:I9"/>
    <mergeCell ref="J8:J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4047B-7698-4654-A355-0EDFE99E7583}">
  <dimension ref="A1:O230"/>
  <sheetViews>
    <sheetView tabSelected="1" topLeftCell="D217" workbookViewId="0">
      <selection activeCell="N248" sqref="N248:N249"/>
    </sheetView>
  </sheetViews>
  <sheetFormatPr baseColWidth="10" defaultRowHeight="15" x14ac:dyDescent="0.25"/>
  <cols>
    <col min="1" max="1" width="17.85546875" customWidth="1"/>
    <col min="13" max="13" width="14.5703125" customWidth="1"/>
    <col min="15" max="15" width="13.5703125" customWidth="1"/>
  </cols>
  <sheetData>
    <row r="1" spans="1:9" ht="15.75" thickBot="1" x14ac:dyDescent="0.3">
      <c r="A1" s="35" t="s">
        <v>0</v>
      </c>
      <c r="B1" s="36" t="s">
        <v>399</v>
      </c>
      <c r="C1" s="36" t="s">
        <v>1</v>
      </c>
      <c r="D1" s="36" t="s">
        <v>410</v>
      </c>
      <c r="E1" s="36" t="s">
        <v>109</v>
      </c>
      <c r="F1" s="36" t="s">
        <v>2</v>
      </c>
      <c r="G1" s="36" t="s">
        <v>3</v>
      </c>
      <c r="H1" s="36" t="s">
        <v>4</v>
      </c>
      <c r="I1" s="37" t="s">
        <v>5</v>
      </c>
    </row>
    <row r="2" spans="1:9" x14ac:dyDescent="0.25">
      <c r="A2" s="33">
        <v>1</v>
      </c>
      <c r="B2" s="33">
        <v>18</v>
      </c>
      <c r="C2" s="33">
        <v>28</v>
      </c>
      <c r="D2" s="33"/>
      <c r="E2" s="33"/>
      <c r="F2" s="33"/>
      <c r="G2" s="33"/>
      <c r="H2" s="33"/>
      <c r="I2" s="4"/>
    </row>
    <row r="3" spans="1:9" x14ac:dyDescent="0.25">
      <c r="A3" s="33">
        <f>+A2+1</f>
        <v>2</v>
      </c>
      <c r="B3" s="33">
        <v>18</v>
      </c>
      <c r="C3" s="33">
        <v>28</v>
      </c>
      <c r="D3" s="33"/>
      <c r="E3" s="33"/>
      <c r="F3" s="33"/>
      <c r="G3" s="33"/>
      <c r="H3" s="33"/>
      <c r="I3" s="33"/>
    </row>
    <row r="4" spans="1:9" x14ac:dyDescent="0.25">
      <c r="A4" s="33">
        <f t="shared" ref="A4:A67" si="0">+A3+1</f>
        <v>3</v>
      </c>
      <c r="B4" s="33">
        <v>18</v>
      </c>
      <c r="C4" s="33"/>
      <c r="D4" s="33">
        <v>20</v>
      </c>
      <c r="E4" s="33"/>
      <c r="F4" s="33"/>
      <c r="G4" s="33">
        <v>8</v>
      </c>
      <c r="H4" s="33">
        <v>39</v>
      </c>
      <c r="I4" s="33"/>
    </row>
    <row r="5" spans="1:9" x14ac:dyDescent="0.25">
      <c r="A5" s="33">
        <f t="shared" si="0"/>
        <v>4</v>
      </c>
      <c r="B5" s="33">
        <v>18</v>
      </c>
      <c r="C5" s="33">
        <v>28</v>
      </c>
      <c r="D5" s="33"/>
      <c r="E5" s="33"/>
      <c r="F5" s="33"/>
      <c r="G5" s="33"/>
      <c r="H5" s="33"/>
      <c r="I5" s="33"/>
    </row>
    <row r="6" spans="1:9" x14ac:dyDescent="0.25">
      <c r="A6" s="33">
        <f t="shared" si="0"/>
        <v>5</v>
      </c>
      <c r="B6" s="33">
        <v>18</v>
      </c>
      <c r="C6" s="33">
        <v>28</v>
      </c>
      <c r="D6" s="33"/>
      <c r="E6" s="33"/>
      <c r="F6" s="33"/>
      <c r="G6" s="33"/>
      <c r="H6" s="33"/>
      <c r="I6" s="33"/>
    </row>
    <row r="7" spans="1:9" x14ac:dyDescent="0.25">
      <c r="A7" s="33">
        <f t="shared" si="0"/>
        <v>6</v>
      </c>
      <c r="B7" s="33">
        <v>18</v>
      </c>
      <c r="C7" s="33">
        <v>28</v>
      </c>
      <c r="D7" s="33"/>
      <c r="E7" s="33"/>
      <c r="F7" s="33"/>
      <c r="G7" s="33"/>
      <c r="H7" s="33"/>
      <c r="I7" s="33"/>
    </row>
    <row r="8" spans="1:9" x14ac:dyDescent="0.25">
      <c r="A8" s="33">
        <f t="shared" si="0"/>
        <v>7</v>
      </c>
      <c r="B8" s="33">
        <v>18</v>
      </c>
      <c r="C8" s="33">
        <v>28</v>
      </c>
      <c r="D8" s="33"/>
      <c r="E8" s="33"/>
      <c r="F8" s="33"/>
      <c r="G8" s="33"/>
      <c r="H8" s="33"/>
      <c r="I8" s="33"/>
    </row>
    <row r="9" spans="1:9" x14ac:dyDescent="0.25">
      <c r="A9" s="33">
        <f t="shared" si="0"/>
        <v>8</v>
      </c>
      <c r="B9" s="33">
        <v>18</v>
      </c>
      <c r="C9" s="33"/>
      <c r="D9" s="33">
        <v>20</v>
      </c>
      <c r="E9" s="33"/>
      <c r="F9" s="33"/>
      <c r="G9" s="33">
        <v>8</v>
      </c>
      <c r="H9" s="33">
        <v>39</v>
      </c>
      <c r="I9" s="33"/>
    </row>
    <row r="10" spans="1:9" x14ac:dyDescent="0.25">
      <c r="A10" s="33">
        <f t="shared" si="0"/>
        <v>9</v>
      </c>
      <c r="B10" s="33">
        <v>18</v>
      </c>
      <c r="C10" s="33">
        <v>28</v>
      </c>
      <c r="D10" s="33"/>
      <c r="E10" s="33"/>
      <c r="F10" s="33"/>
      <c r="G10" s="33"/>
      <c r="H10" s="33"/>
      <c r="I10" s="33"/>
    </row>
    <row r="11" spans="1:9" x14ac:dyDescent="0.25">
      <c r="A11" s="33">
        <f t="shared" si="0"/>
        <v>10</v>
      </c>
      <c r="B11" s="33">
        <v>18</v>
      </c>
      <c r="C11" s="33">
        <v>28</v>
      </c>
      <c r="D11" s="33"/>
      <c r="E11" s="33"/>
      <c r="F11" s="33"/>
      <c r="G11" s="33"/>
      <c r="H11" s="33"/>
      <c r="I11" s="33"/>
    </row>
    <row r="12" spans="1:9" x14ac:dyDescent="0.25">
      <c r="A12" s="33">
        <f t="shared" si="0"/>
        <v>11</v>
      </c>
      <c r="B12" s="33">
        <v>18</v>
      </c>
      <c r="C12" s="33"/>
      <c r="D12" s="33">
        <v>20</v>
      </c>
      <c r="E12" s="33"/>
      <c r="F12" s="33"/>
      <c r="G12" s="33">
        <v>8</v>
      </c>
      <c r="H12" s="33">
        <v>39</v>
      </c>
      <c r="I12" s="33"/>
    </row>
    <row r="13" spans="1:9" x14ac:dyDescent="0.25">
      <c r="A13" s="33">
        <f t="shared" si="0"/>
        <v>12</v>
      </c>
      <c r="B13" s="33">
        <v>18</v>
      </c>
      <c r="C13" s="33"/>
      <c r="D13" s="33">
        <v>20</v>
      </c>
      <c r="E13" s="33"/>
      <c r="F13" s="33"/>
      <c r="G13" s="33">
        <v>8</v>
      </c>
      <c r="H13" s="33">
        <v>39</v>
      </c>
      <c r="I13" s="33"/>
    </row>
    <row r="14" spans="1:9" x14ac:dyDescent="0.25">
      <c r="A14" s="33">
        <f t="shared" si="0"/>
        <v>13</v>
      </c>
      <c r="B14" s="33">
        <v>18</v>
      </c>
      <c r="C14" s="33"/>
      <c r="D14" s="33">
        <v>20</v>
      </c>
      <c r="E14" s="33"/>
      <c r="F14" s="33"/>
      <c r="G14" s="33">
        <v>8</v>
      </c>
      <c r="H14" s="33">
        <v>39</v>
      </c>
      <c r="I14" s="33"/>
    </row>
    <row r="15" spans="1:9" x14ac:dyDescent="0.25">
      <c r="A15" s="33">
        <f t="shared" si="0"/>
        <v>14</v>
      </c>
      <c r="B15" s="33">
        <v>18</v>
      </c>
      <c r="C15" s="33"/>
      <c r="D15" s="33">
        <v>20</v>
      </c>
      <c r="E15" s="33"/>
      <c r="F15" s="33"/>
      <c r="G15" s="33">
        <v>8</v>
      </c>
      <c r="H15" s="33">
        <v>39</v>
      </c>
      <c r="I15" s="33"/>
    </row>
    <row r="16" spans="1:9" x14ac:dyDescent="0.25">
      <c r="A16" s="33">
        <f t="shared" si="0"/>
        <v>15</v>
      </c>
      <c r="B16" s="33">
        <v>18</v>
      </c>
      <c r="C16" s="33"/>
      <c r="D16" s="33">
        <v>20</v>
      </c>
      <c r="E16" s="33"/>
      <c r="F16" s="33"/>
      <c r="G16" s="33">
        <v>8</v>
      </c>
      <c r="H16" s="33">
        <v>39</v>
      </c>
      <c r="I16" s="33"/>
    </row>
    <row r="17" spans="1:9" x14ac:dyDescent="0.25">
      <c r="A17" s="33">
        <f t="shared" si="0"/>
        <v>16</v>
      </c>
      <c r="B17" s="33">
        <v>18</v>
      </c>
      <c r="C17" s="33"/>
      <c r="D17" s="33">
        <v>20</v>
      </c>
      <c r="E17" s="33"/>
      <c r="F17" s="33"/>
      <c r="G17" s="33">
        <v>8</v>
      </c>
      <c r="H17" s="33">
        <v>39</v>
      </c>
      <c r="I17" s="33"/>
    </row>
    <row r="18" spans="1:9" x14ac:dyDescent="0.25">
      <c r="A18" s="33">
        <f t="shared" si="0"/>
        <v>17</v>
      </c>
      <c r="B18" s="33">
        <v>18</v>
      </c>
      <c r="C18" s="33"/>
      <c r="D18" s="33">
        <v>20</v>
      </c>
      <c r="E18" s="33"/>
      <c r="F18" s="33"/>
      <c r="G18" s="33">
        <v>8</v>
      </c>
      <c r="H18" s="33">
        <v>55</v>
      </c>
      <c r="I18" s="33"/>
    </row>
    <row r="19" spans="1:9" x14ac:dyDescent="0.25">
      <c r="A19" s="33">
        <f t="shared" si="0"/>
        <v>18</v>
      </c>
      <c r="B19" s="33">
        <v>18</v>
      </c>
      <c r="C19" s="33"/>
      <c r="D19" s="33">
        <v>20</v>
      </c>
      <c r="E19" s="33"/>
      <c r="F19" s="33"/>
      <c r="G19" s="33">
        <v>8</v>
      </c>
      <c r="H19" s="33">
        <v>55</v>
      </c>
      <c r="I19" s="33"/>
    </row>
    <row r="20" spans="1:9" x14ac:dyDescent="0.25">
      <c r="A20" s="33">
        <f t="shared" si="0"/>
        <v>19</v>
      </c>
      <c r="B20" s="33">
        <v>18</v>
      </c>
      <c r="C20" s="33">
        <v>28</v>
      </c>
      <c r="D20" s="33"/>
      <c r="E20" s="33"/>
      <c r="F20" s="33"/>
      <c r="G20" s="33"/>
      <c r="H20" s="33"/>
      <c r="I20" s="33"/>
    </row>
    <row r="21" spans="1:9" x14ac:dyDescent="0.25">
      <c r="A21" s="33">
        <f t="shared" si="0"/>
        <v>20</v>
      </c>
      <c r="B21" s="33">
        <v>18</v>
      </c>
      <c r="C21" s="33">
        <v>28</v>
      </c>
      <c r="D21" s="33"/>
      <c r="E21" s="33"/>
      <c r="F21" s="33"/>
      <c r="G21" s="33"/>
      <c r="H21" s="33"/>
      <c r="I21" s="33"/>
    </row>
    <row r="22" spans="1:9" x14ac:dyDescent="0.25">
      <c r="A22" s="33">
        <f t="shared" si="0"/>
        <v>21</v>
      </c>
      <c r="B22" s="33">
        <v>18</v>
      </c>
      <c r="C22" s="33"/>
      <c r="D22" s="33">
        <v>20</v>
      </c>
      <c r="E22" s="33"/>
      <c r="F22" s="33"/>
      <c r="G22" s="33">
        <v>8</v>
      </c>
      <c r="H22" s="33">
        <v>55</v>
      </c>
      <c r="I22" s="33"/>
    </row>
    <row r="23" spans="1:9" x14ac:dyDescent="0.25">
      <c r="A23" s="33">
        <f t="shared" si="0"/>
        <v>22</v>
      </c>
      <c r="B23" s="33">
        <v>18</v>
      </c>
      <c r="C23" s="33"/>
      <c r="D23" s="33">
        <v>20</v>
      </c>
      <c r="E23" s="33"/>
      <c r="F23" s="33"/>
      <c r="G23" s="33">
        <v>8</v>
      </c>
      <c r="H23" s="33">
        <v>84</v>
      </c>
      <c r="I23" s="33"/>
    </row>
    <row r="24" spans="1:9" x14ac:dyDescent="0.25">
      <c r="A24" s="33">
        <f t="shared" si="0"/>
        <v>23</v>
      </c>
      <c r="B24" s="33">
        <v>18</v>
      </c>
      <c r="C24" s="33"/>
      <c r="D24" s="33">
        <v>20</v>
      </c>
      <c r="E24" s="33"/>
      <c r="F24" s="33"/>
      <c r="G24" s="33">
        <v>8</v>
      </c>
      <c r="H24" s="33">
        <v>84</v>
      </c>
      <c r="I24" s="33"/>
    </row>
    <row r="25" spans="1:9" x14ac:dyDescent="0.25">
      <c r="A25" s="33">
        <f t="shared" si="0"/>
        <v>24</v>
      </c>
      <c r="B25" s="33">
        <v>18</v>
      </c>
      <c r="C25" s="33"/>
      <c r="D25" s="33">
        <v>20</v>
      </c>
      <c r="E25" s="33"/>
      <c r="F25" s="33"/>
      <c r="G25" s="33">
        <v>8</v>
      </c>
      <c r="H25" s="33">
        <v>84</v>
      </c>
      <c r="I25" s="33"/>
    </row>
    <row r="26" spans="1:9" x14ac:dyDescent="0.25">
      <c r="A26" s="33">
        <f t="shared" si="0"/>
        <v>25</v>
      </c>
      <c r="B26" s="33">
        <v>18</v>
      </c>
      <c r="C26" s="33"/>
      <c r="D26" s="33">
        <v>20</v>
      </c>
      <c r="E26" s="33"/>
      <c r="F26" s="33">
        <v>40</v>
      </c>
      <c r="G26" s="33"/>
      <c r="H26" s="33"/>
      <c r="I26" s="33"/>
    </row>
    <row r="27" spans="1:9" x14ac:dyDescent="0.25">
      <c r="A27" s="33">
        <f t="shared" si="0"/>
        <v>26</v>
      </c>
      <c r="B27" s="33">
        <v>18</v>
      </c>
      <c r="C27" s="33"/>
      <c r="D27" s="33">
        <v>20</v>
      </c>
      <c r="E27" s="33"/>
      <c r="F27" s="33">
        <v>40</v>
      </c>
      <c r="G27" s="33"/>
      <c r="H27" s="33"/>
      <c r="I27" s="33"/>
    </row>
    <row r="28" spans="1:9" x14ac:dyDescent="0.25">
      <c r="A28" s="33">
        <f t="shared" si="0"/>
        <v>27</v>
      </c>
      <c r="B28" s="33">
        <v>18</v>
      </c>
      <c r="C28" s="33"/>
      <c r="D28" s="33">
        <v>20</v>
      </c>
      <c r="E28" s="33"/>
      <c r="F28" s="33">
        <v>32</v>
      </c>
      <c r="G28" s="33"/>
      <c r="H28" s="33"/>
      <c r="I28" s="33"/>
    </row>
    <row r="29" spans="1:9" x14ac:dyDescent="0.25">
      <c r="A29" s="33">
        <f t="shared" si="0"/>
        <v>28</v>
      </c>
      <c r="B29" s="33">
        <v>18</v>
      </c>
      <c r="C29" s="33"/>
      <c r="D29" s="33">
        <v>20</v>
      </c>
      <c r="E29" s="33"/>
      <c r="F29" s="33">
        <v>32</v>
      </c>
      <c r="G29" s="33"/>
      <c r="H29" s="33"/>
      <c r="I29" s="33">
        <v>245</v>
      </c>
    </row>
    <row r="30" spans="1:9" x14ac:dyDescent="0.25">
      <c r="A30" s="33">
        <f t="shared" si="0"/>
        <v>29</v>
      </c>
      <c r="B30" s="33">
        <v>18</v>
      </c>
      <c r="C30" s="33"/>
      <c r="D30" s="33">
        <v>20</v>
      </c>
      <c r="E30" s="33"/>
      <c r="F30" s="33">
        <v>32</v>
      </c>
      <c r="G30" s="33"/>
      <c r="H30" s="33"/>
      <c r="I30" s="33"/>
    </row>
    <row r="31" spans="1:9" x14ac:dyDescent="0.25">
      <c r="A31" s="33">
        <f t="shared" si="0"/>
        <v>30</v>
      </c>
      <c r="B31" s="33">
        <v>18</v>
      </c>
      <c r="C31" s="33"/>
      <c r="D31" s="33">
        <v>20</v>
      </c>
      <c r="E31" s="33"/>
      <c r="F31" s="33"/>
      <c r="G31" s="33">
        <v>8</v>
      </c>
      <c r="H31" s="33">
        <v>41</v>
      </c>
      <c r="I31" s="33"/>
    </row>
    <row r="32" spans="1:9" x14ac:dyDescent="0.25">
      <c r="A32" s="33">
        <f t="shared" si="0"/>
        <v>31</v>
      </c>
      <c r="B32" s="33">
        <v>18</v>
      </c>
      <c r="C32" s="33"/>
      <c r="D32" s="33">
        <v>20</v>
      </c>
      <c r="E32" s="33"/>
      <c r="F32" s="33"/>
      <c r="G32" s="33">
        <v>8</v>
      </c>
      <c r="H32" s="33">
        <v>41</v>
      </c>
      <c r="I32" s="33"/>
    </row>
    <row r="33" spans="1:9" x14ac:dyDescent="0.25">
      <c r="A33" s="33">
        <f t="shared" si="0"/>
        <v>32</v>
      </c>
      <c r="B33" s="33">
        <v>18</v>
      </c>
      <c r="C33" s="33"/>
      <c r="D33" s="33">
        <v>20</v>
      </c>
      <c r="E33" s="33"/>
      <c r="F33" s="33"/>
      <c r="G33" s="33">
        <v>8</v>
      </c>
      <c r="H33" s="33">
        <v>41</v>
      </c>
      <c r="I33" s="33"/>
    </row>
    <row r="34" spans="1:9" x14ac:dyDescent="0.25">
      <c r="A34" s="33">
        <f t="shared" si="0"/>
        <v>33</v>
      </c>
      <c r="B34" s="33">
        <v>18</v>
      </c>
      <c r="C34" s="33"/>
      <c r="D34" s="33">
        <v>20</v>
      </c>
      <c r="E34" s="33"/>
      <c r="F34" s="33"/>
      <c r="G34" s="33">
        <v>8</v>
      </c>
      <c r="H34" s="33">
        <v>91</v>
      </c>
      <c r="I34" s="33"/>
    </row>
    <row r="35" spans="1:9" x14ac:dyDescent="0.25">
      <c r="A35" s="33">
        <f t="shared" si="0"/>
        <v>34</v>
      </c>
      <c r="B35" s="33">
        <v>18</v>
      </c>
      <c r="C35" s="33"/>
      <c r="D35" s="33">
        <v>20</v>
      </c>
      <c r="E35" s="33"/>
      <c r="F35" s="33"/>
      <c r="G35" s="33">
        <v>8</v>
      </c>
      <c r="H35" s="33">
        <v>91</v>
      </c>
      <c r="I35" s="33"/>
    </row>
    <row r="36" spans="1:9" x14ac:dyDescent="0.25">
      <c r="A36" s="33">
        <f t="shared" si="0"/>
        <v>35</v>
      </c>
      <c r="B36" s="33">
        <v>18</v>
      </c>
      <c r="C36" s="33"/>
      <c r="D36" s="33">
        <v>20</v>
      </c>
      <c r="E36" s="33"/>
      <c r="F36" s="33"/>
      <c r="G36" s="33">
        <v>8</v>
      </c>
      <c r="H36" s="33">
        <v>91</v>
      </c>
      <c r="I36" s="33"/>
    </row>
    <row r="37" spans="1:9" x14ac:dyDescent="0.25">
      <c r="A37" s="33">
        <f t="shared" si="0"/>
        <v>36</v>
      </c>
      <c r="B37" s="33">
        <v>18</v>
      </c>
      <c r="C37" s="33"/>
      <c r="D37" s="33">
        <v>20</v>
      </c>
      <c r="E37" s="33"/>
      <c r="F37" s="33"/>
      <c r="G37" s="33">
        <v>8</v>
      </c>
      <c r="H37" s="33">
        <v>37</v>
      </c>
      <c r="I37" s="33"/>
    </row>
    <row r="38" spans="1:9" x14ac:dyDescent="0.25">
      <c r="A38" s="33">
        <f t="shared" si="0"/>
        <v>37</v>
      </c>
      <c r="B38" s="33">
        <v>18</v>
      </c>
      <c r="C38" s="33"/>
      <c r="D38" s="33">
        <v>20</v>
      </c>
      <c r="E38" s="33"/>
      <c r="F38" s="33"/>
      <c r="G38" s="33">
        <v>8</v>
      </c>
      <c r="H38" s="33">
        <v>37</v>
      </c>
      <c r="I38" s="33"/>
    </row>
    <row r="39" spans="1:9" x14ac:dyDescent="0.25">
      <c r="A39" s="33">
        <f t="shared" si="0"/>
        <v>38</v>
      </c>
      <c r="B39" s="33">
        <v>18</v>
      </c>
      <c r="C39" s="33"/>
      <c r="D39" s="33">
        <v>20</v>
      </c>
      <c r="E39" s="33"/>
      <c r="F39" s="33"/>
      <c r="G39" s="33">
        <v>8</v>
      </c>
      <c r="H39" s="33">
        <v>37</v>
      </c>
      <c r="I39" s="33"/>
    </row>
    <row r="40" spans="1:9" x14ac:dyDescent="0.25">
      <c r="A40" s="33">
        <f t="shared" si="0"/>
        <v>39</v>
      </c>
      <c r="B40" s="33">
        <v>18</v>
      </c>
      <c r="C40" s="33"/>
      <c r="D40" s="33">
        <v>20</v>
      </c>
      <c r="E40" s="33"/>
      <c r="F40" s="33"/>
      <c r="G40" s="33">
        <v>8</v>
      </c>
      <c r="H40" s="33">
        <v>53</v>
      </c>
      <c r="I40" s="33"/>
    </row>
    <row r="41" spans="1:9" x14ac:dyDescent="0.25">
      <c r="A41" s="33">
        <f t="shared" si="0"/>
        <v>40</v>
      </c>
      <c r="B41" s="33">
        <v>18</v>
      </c>
      <c r="C41" s="33"/>
      <c r="D41" s="33">
        <v>20</v>
      </c>
      <c r="E41" s="33"/>
      <c r="F41" s="33"/>
      <c r="G41" s="33">
        <v>8</v>
      </c>
      <c r="H41" s="33">
        <v>53</v>
      </c>
      <c r="I41" s="33"/>
    </row>
    <row r="42" spans="1:9" x14ac:dyDescent="0.25">
      <c r="A42" s="33">
        <f t="shared" si="0"/>
        <v>41</v>
      </c>
      <c r="B42" s="33">
        <v>18</v>
      </c>
      <c r="C42" s="33"/>
      <c r="D42" s="33">
        <v>20</v>
      </c>
      <c r="E42" s="33"/>
      <c r="F42" s="33"/>
      <c r="G42" s="33">
        <v>8</v>
      </c>
      <c r="H42" s="33">
        <v>53</v>
      </c>
      <c r="I42" s="33"/>
    </row>
    <row r="43" spans="1:9" x14ac:dyDescent="0.25">
      <c r="A43" s="33">
        <f t="shared" si="0"/>
        <v>42</v>
      </c>
      <c r="B43" s="33">
        <v>18</v>
      </c>
      <c r="C43" s="33">
        <v>28</v>
      </c>
      <c r="D43" s="33"/>
      <c r="E43" s="33"/>
      <c r="F43" s="33"/>
      <c r="G43" s="33"/>
      <c r="H43" s="33"/>
      <c r="I43" s="33"/>
    </row>
    <row r="44" spans="1:9" x14ac:dyDescent="0.25">
      <c r="A44" s="33">
        <f t="shared" si="0"/>
        <v>43</v>
      </c>
      <c r="B44" s="33">
        <v>18</v>
      </c>
      <c r="C44" s="33">
        <v>28</v>
      </c>
      <c r="D44" s="33"/>
      <c r="E44" s="33"/>
      <c r="F44" s="33"/>
      <c r="G44" s="33"/>
      <c r="H44" s="33"/>
      <c r="I44" s="33"/>
    </row>
    <row r="45" spans="1:9" x14ac:dyDescent="0.25">
      <c r="A45" s="33">
        <f t="shared" si="0"/>
        <v>44</v>
      </c>
      <c r="B45" s="33">
        <v>18</v>
      </c>
      <c r="C45" s="33"/>
      <c r="D45" s="33">
        <v>20</v>
      </c>
      <c r="E45" s="33"/>
      <c r="F45" s="33">
        <v>40</v>
      </c>
      <c r="G45" s="33"/>
      <c r="H45" s="33"/>
      <c r="I45" s="33"/>
    </row>
    <row r="46" spans="1:9" x14ac:dyDescent="0.25">
      <c r="A46" s="33">
        <f t="shared" si="0"/>
        <v>45</v>
      </c>
      <c r="B46" s="33">
        <v>18</v>
      </c>
      <c r="C46" s="33">
        <v>28</v>
      </c>
      <c r="D46" s="33"/>
      <c r="E46" s="33"/>
      <c r="F46" s="33"/>
      <c r="G46" s="33"/>
      <c r="H46" s="33"/>
      <c r="I46" s="33"/>
    </row>
    <row r="47" spans="1:9" x14ac:dyDescent="0.25">
      <c r="A47" s="33">
        <f t="shared" si="0"/>
        <v>46</v>
      </c>
      <c r="B47" s="33">
        <v>18</v>
      </c>
      <c r="C47" s="33">
        <v>28</v>
      </c>
      <c r="D47" s="33"/>
      <c r="E47" s="33"/>
      <c r="F47" s="33"/>
      <c r="G47" s="33"/>
      <c r="H47" s="33"/>
      <c r="I47" s="33"/>
    </row>
    <row r="48" spans="1:9" x14ac:dyDescent="0.25">
      <c r="A48" s="33">
        <f t="shared" si="0"/>
        <v>47</v>
      </c>
      <c r="B48" s="33">
        <v>18</v>
      </c>
      <c r="C48" s="33"/>
      <c r="D48" s="33">
        <v>20</v>
      </c>
      <c r="E48" s="33"/>
      <c r="F48" s="33">
        <v>40</v>
      </c>
      <c r="G48" s="33"/>
      <c r="H48" s="33"/>
      <c r="I48" s="33"/>
    </row>
    <row r="49" spans="1:9" x14ac:dyDescent="0.25">
      <c r="A49" s="33">
        <f t="shared" si="0"/>
        <v>48</v>
      </c>
      <c r="B49" s="33">
        <v>18</v>
      </c>
      <c r="C49" s="33"/>
      <c r="D49" s="33">
        <v>20</v>
      </c>
      <c r="E49" s="33"/>
      <c r="F49" s="33">
        <v>40</v>
      </c>
      <c r="G49" s="33"/>
      <c r="H49" s="33"/>
      <c r="I49" s="33"/>
    </row>
    <row r="50" spans="1:9" x14ac:dyDescent="0.25">
      <c r="A50" s="33">
        <f t="shared" si="0"/>
        <v>49</v>
      </c>
      <c r="B50" s="33">
        <v>18</v>
      </c>
      <c r="C50" s="33"/>
      <c r="D50" s="33">
        <v>20</v>
      </c>
      <c r="E50" s="33"/>
      <c r="F50" s="33">
        <v>40</v>
      </c>
      <c r="G50" s="33"/>
      <c r="H50" s="33"/>
      <c r="I50" s="33"/>
    </row>
    <row r="51" spans="1:9" x14ac:dyDescent="0.25">
      <c r="A51" s="33">
        <f t="shared" si="0"/>
        <v>50</v>
      </c>
      <c r="B51" s="33">
        <v>18</v>
      </c>
      <c r="C51" s="33"/>
      <c r="D51" s="33">
        <v>20</v>
      </c>
      <c r="E51" s="33"/>
      <c r="F51" s="33">
        <v>40</v>
      </c>
      <c r="G51" s="33"/>
      <c r="H51" s="33"/>
      <c r="I51" s="33"/>
    </row>
    <row r="52" spans="1:9" x14ac:dyDescent="0.25">
      <c r="A52" s="33">
        <f t="shared" si="0"/>
        <v>51</v>
      </c>
      <c r="B52" s="33">
        <v>18</v>
      </c>
      <c r="C52" s="33"/>
      <c r="D52" s="33">
        <v>20</v>
      </c>
      <c r="E52" s="33"/>
      <c r="F52" s="33">
        <v>40</v>
      </c>
      <c r="G52" s="33"/>
      <c r="H52" s="33"/>
      <c r="I52" s="33"/>
    </row>
    <row r="53" spans="1:9" x14ac:dyDescent="0.25">
      <c r="A53" s="33">
        <f t="shared" si="0"/>
        <v>52</v>
      </c>
      <c r="B53" s="33">
        <v>18</v>
      </c>
      <c r="C53" s="33"/>
      <c r="D53" s="33">
        <v>20</v>
      </c>
      <c r="E53" s="33"/>
      <c r="F53" s="33">
        <v>32</v>
      </c>
      <c r="G53" s="33"/>
      <c r="H53" s="33"/>
      <c r="I53" s="33"/>
    </row>
    <row r="54" spans="1:9" x14ac:dyDescent="0.25">
      <c r="A54" s="33">
        <f t="shared" si="0"/>
        <v>53</v>
      </c>
      <c r="B54" s="33">
        <v>18</v>
      </c>
      <c r="C54" s="33"/>
      <c r="D54" s="33">
        <v>20</v>
      </c>
      <c r="E54" s="33"/>
      <c r="F54" s="33">
        <v>32</v>
      </c>
      <c r="G54" s="33"/>
      <c r="H54" s="33"/>
      <c r="I54" s="33"/>
    </row>
    <row r="55" spans="1:9" x14ac:dyDescent="0.25">
      <c r="A55" s="33">
        <f t="shared" si="0"/>
        <v>54</v>
      </c>
      <c r="B55" s="33">
        <v>18</v>
      </c>
      <c r="C55" s="33"/>
      <c r="D55" s="33">
        <v>20</v>
      </c>
      <c r="E55" s="33"/>
      <c r="F55" s="33">
        <v>32</v>
      </c>
      <c r="G55" s="33"/>
      <c r="H55" s="33"/>
      <c r="I55" s="33"/>
    </row>
    <row r="56" spans="1:9" x14ac:dyDescent="0.25">
      <c r="A56" s="33">
        <f t="shared" si="0"/>
        <v>55</v>
      </c>
      <c r="B56" s="33">
        <v>18</v>
      </c>
      <c r="C56" s="33"/>
      <c r="D56" s="33">
        <v>20</v>
      </c>
      <c r="E56" s="33">
        <v>44</v>
      </c>
      <c r="F56" s="33"/>
      <c r="G56" s="33"/>
      <c r="H56" s="33"/>
      <c r="I56" s="33"/>
    </row>
    <row r="57" spans="1:9" x14ac:dyDescent="0.25">
      <c r="A57" s="33">
        <f t="shared" si="0"/>
        <v>56</v>
      </c>
      <c r="B57" s="33">
        <v>18</v>
      </c>
      <c r="C57" s="33"/>
      <c r="D57" s="33">
        <v>20</v>
      </c>
      <c r="E57" s="33">
        <v>44</v>
      </c>
      <c r="F57" s="33"/>
      <c r="G57" s="33"/>
      <c r="H57" s="33"/>
      <c r="I57" s="33"/>
    </row>
    <row r="58" spans="1:9" x14ac:dyDescent="0.25">
      <c r="A58" s="33">
        <f t="shared" si="0"/>
        <v>57</v>
      </c>
      <c r="B58" s="33">
        <v>18</v>
      </c>
      <c r="C58" s="33"/>
      <c r="D58" s="33">
        <v>20</v>
      </c>
      <c r="E58" s="33">
        <v>44</v>
      </c>
      <c r="F58" s="33"/>
      <c r="G58" s="33"/>
      <c r="H58" s="33"/>
      <c r="I58" s="33"/>
    </row>
    <row r="59" spans="1:9" x14ac:dyDescent="0.25">
      <c r="A59" s="33">
        <f t="shared" si="0"/>
        <v>58</v>
      </c>
      <c r="B59" s="33">
        <v>18</v>
      </c>
      <c r="C59" s="33"/>
      <c r="D59" s="33">
        <v>20</v>
      </c>
      <c r="E59" s="33">
        <v>44</v>
      </c>
      <c r="F59" s="33"/>
      <c r="G59" s="33"/>
      <c r="H59" s="33"/>
      <c r="I59" s="33"/>
    </row>
    <row r="60" spans="1:9" x14ac:dyDescent="0.25">
      <c r="A60" s="33">
        <f t="shared" si="0"/>
        <v>59</v>
      </c>
      <c r="B60" s="33">
        <v>18</v>
      </c>
      <c r="C60" s="33"/>
      <c r="D60" s="33">
        <v>20</v>
      </c>
      <c r="E60" s="33">
        <v>44</v>
      </c>
      <c r="F60" s="33"/>
      <c r="G60" s="33"/>
      <c r="H60" s="33"/>
      <c r="I60" s="33"/>
    </row>
    <row r="61" spans="1:9" x14ac:dyDescent="0.25">
      <c r="A61" s="33">
        <f t="shared" si="0"/>
        <v>60</v>
      </c>
      <c r="B61" s="33">
        <v>18</v>
      </c>
      <c r="C61" s="33"/>
      <c r="D61" s="33">
        <v>20</v>
      </c>
      <c r="E61" s="33">
        <v>44</v>
      </c>
      <c r="F61" s="33"/>
      <c r="G61" s="33"/>
      <c r="H61" s="33"/>
      <c r="I61" s="33"/>
    </row>
    <row r="62" spans="1:9" x14ac:dyDescent="0.25">
      <c r="A62" s="33">
        <f t="shared" si="0"/>
        <v>61</v>
      </c>
      <c r="B62" s="33">
        <v>18</v>
      </c>
      <c r="C62" s="33"/>
      <c r="D62" s="33">
        <v>20</v>
      </c>
      <c r="E62" s="33"/>
      <c r="F62" s="33">
        <v>32</v>
      </c>
      <c r="G62" s="33"/>
      <c r="H62" s="33"/>
      <c r="I62" s="33">
        <v>347</v>
      </c>
    </row>
    <row r="63" spans="1:9" x14ac:dyDescent="0.25">
      <c r="A63" s="33">
        <f t="shared" si="0"/>
        <v>62</v>
      </c>
      <c r="B63" s="33">
        <v>18</v>
      </c>
      <c r="C63" s="33"/>
      <c r="D63" s="33">
        <v>20</v>
      </c>
      <c r="E63" s="33"/>
      <c r="F63" s="33">
        <v>32</v>
      </c>
      <c r="G63" s="33"/>
      <c r="H63" s="33"/>
      <c r="I63" s="33"/>
    </row>
    <row r="64" spans="1:9" x14ac:dyDescent="0.25">
      <c r="A64" s="33">
        <f t="shared" si="0"/>
        <v>63</v>
      </c>
      <c r="B64" s="33">
        <v>18</v>
      </c>
      <c r="C64" s="33"/>
      <c r="D64" s="33">
        <v>20</v>
      </c>
      <c r="E64" s="33"/>
      <c r="F64" s="33">
        <v>32</v>
      </c>
      <c r="G64" s="33"/>
      <c r="H64" s="33"/>
      <c r="I64" s="33"/>
    </row>
    <row r="65" spans="1:9" x14ac:dyDescent="0.25">
      <c r="A65" s="33">
        <f t="shared" si="0"/>
        <v>64</v>
      </c>
      <c r="B65" s="33">
        <v>18</v>
      </c>
      <c r="C65" s="33"/>
      <c r="D65" s="33">
        <v>20</v>
      </c>
      <c r="E65" s="33"/>
      <c r="F65" s="33">
        <v>32</v>
      </c>
      <c r="G65" s="33"/>
      <c r="H65" s="33"/>
      <c r="I65" s="33"/>
    </row>
    <row r="66" spans="1:9" x14ac:dyDescent="0.25">
      <c r="A66" s="33">
        <f t="shared" si="0"/>
        <v>65</v>
      </c>
      <c r="B66" s="33">
        <v>18</v>
      </c>
      <c r="C66" s="33"/>
      <c r="D66" s="33">
        <v>20</v>
      </c>
      <c r="E66" s="33"/>
      <c r="F66" s="33">
        <v>32</v>
      </c>
      <c r="G66" s="33"/>
      <c r="H66" s="33"/>
      <c r="I66" s="33">
        <v>300</v>
      </c>
    </row>
    <row r="67" spans="1:9" x14ac:dyDescent="0.25">
      <c r="A67" s="33">
        <f t="shared" si="0"/>
        <v>66</v>
      </c>
      <c r="B67" s="33">
        <v>18</v>
      </c>
      <c r="C67" s="33"/>
      <c r="D67" s="33">
        <v>20</v>
      </c>
      <c r="E67" s="33"/>
      <c r="F67" s="33">
        <v>32</v>
      </c>
      <c r="G67" s="33"/>
      <c r="H67" s="33"/>
      <c r="I67" s="33"/>
    </row>
    <row r="68" spans="1:9" x14ac:dyDescent="0.25">
      <c r="A68" s="33">
        <f t="shared" ref="A68:A131" si="1">+A67+1</f>
        <v>67</v>
      </c>
      <c r="B68" s="33">
        <v>18</v>
      </c>
      <c r="C68" s="33"/>
      <c r="D68" s="33">
        <v>20</v>
      </c>
      <c r="E68" s="33"/>
      <c r="F68" s="33">
        <v>32</v>
      </c>
      <c r="G68" s="33"/>
      <c r="H68" s="33"/>
      <c r="I68" s="33"/>
    </row>
    <row r="69" spans="1:9" x14ac:dyDescent="0.25">
      <c r="A69" s="33">
        <f t="shared" si="1"/>
        <v>68</v>
      </c>
      <c r="B69" s="33">
        <v>18</v>
      </c>
      <c r="C69" s="33"/>
      <c r="D69" s="33">
        <v>20</v>
      </c>
      <c r="E69" s="33"/>
      <c r="F69" s="33">
        <v>32</v>
      </c>
      <c r="G69" s="33"/>
      <c r="H69" s="33"/>
      <c r="I69" s="33"/>
    </row>
    <row r="70" spans="1:9" x14ac:dyDescent="0.25">
      <c r="A70" s="33">
        <f t="shared" si="1"/>
        <v>69</v>
      </c>
      <c r="B70" s="33">
        <v>18</v>
      </c>
      <c r="C70" s="33"/>
      <c r="D70" s="33">
        <v>20</v>
      </c>
      <c r="E70" s="33"/>
      <c r="F70" s="33">
        <v>32</v>
      </c>
      <c r="G70" s="33"/>
      <c r="H70" s="33"/>
      <c r="I70" s="33"/>
    </row>
    <row r="71" spans="1:9" x14ac:dyDescent="0.25">
      <c r="A71" s="33">
        <f t="shared" si="1"/>
        <v>70</v>
      </c>
      <c r="B71" s="33">
        <v>18</v>
      </c>
      <c r="C71" s="33"/>
      <c r="D71" s="33">
        <v>20</v>
      </c>
      <c r="E71" s="33"/>
      <c r="F71" s="33">
        <v>32</v>
      </c>
      <c r="G71" s="33"/>
      <c r="H71" s="33"/>
      <c r="I71" s="33"/>
    </row>
    <row r="72" spans="1:9" x14ac:dyDescent="0.25">
      <c r="A72" s="33">
        <f t="shared" si="1"/>
        <v>71</v>
      </c>
      <c r="B72" s="33">
        <v>18</v>
      </c>
      <c r="C72" s="33"/>
      <c r="D72" s="33">
        <v>20</v>
      </c>
      <c r="E72" s="33"/>
      <c r="F72" s="33">
        <v>32</v>
      </c>
      <c r="G72" s="33"/>
      <c r="H72" s="33"/>
      <c r="I72" s="33"/>
    </row>
    <row r="73" spans="1:9" x14ac:dyDescent="0.25">
      <c r="A73" s="33">
        <f t="shared" si="1"/>
        <v>72</v>
      </c>
      <c r="B73" s="33">
        <v>18</v>
      </c>
      <c r="C73" s="33"/>
      <c r="D73" s="33">
        <v>20</v>
      </c>
      <c r="E73" s="33"/>
      <c r="F73" s="33">
        <v>32</v>
      </c>
      <c r="G73" s="33"/>
      <c r="H73" s="33"/>
      <c r="I73" s="33"/>
    </row>
    <row r="74" spans="1:9" x14ac:dyDescent="0.25">
      <c r="A74" s="33">
        <f t="shared" si="1"/>
        <v>73</v>
      </c>
      <c r="B74" s="33">
        <v>18</v>
      </c>
      <c r="C74" s="33"/>
      <c r="D74" s="33">
        <v>20</v>
      </c>
      <c r="E74" s="33"/>
      <c r="F74" s="33">
        <v>32</v>
      </c>
      <c r="G74" s="33"/>
      <c r="H74" s="33"/>
      <c r="I74" s="33"/>
    </row>
    <row r="75" spans="1:9" x14ac:dyDescent="0.25">
      <c r="A75" s="33">
        <f t="shared" si="1"/>
        <v>74</v>
      </c>
      <c r="B75" s="33">
        <v>18</v>
      </c>
      <c r="C75" s="33"/>
      <c r="D75" s="33">
        <v>20</v>
      </c>
      <c r="E75" s="33"/>
      <c r="F75" s="33">
        <v>32</v>
      </c>
      <c r="G75" s="33"/>
      <c r="H75" s="33"/>
      <c r="I75" s="33"/>
    </row>
    <row r="76" spans="1:9" x14ac:dyDescent="0.25">
      <c r="A76" s="33">
        <f t="shared" si="1"/>
        <v>75</v>
      </c>
      <c r="B76" s="33">
        <v>18</v>
      </c>
      <c r="C76" s="33"/>
      <c r="D76" s="33">
        <v>20</v>
      </c>
      <c r="E76" s="33"/>
      <c r="F76" s="33">
        <v>32</v>
      </c>
      <c r="G76" s="33"/>
      <c r="H76" s="33"/>
      <c r="I76" s="33"/>
    </row>
    <row r="77" spans="1:9" x14ac:dyDescent="0.25">
      <c r="A77" s="33">
        <f t="shared" si="1"/>
        <v>76</v>
      </c>
      <c r="B77" s="33">
        <v>18</v>
      </c>
      <c r="C77" s="33"/>
      <c r="D77" s="33">
        <v>20</v>
      </c>
      <c r="E77" s="33"/>
      <c r="F77" s="33">
        <v>32</v>
      </c>
      <c r="G77" s="33"/>
      <c r="H77" s="33"/>
      <c r="I77" s="33"/>
    </row>
    <row r="78" spans="1:9" x14ac:dyDescent="0.25">
      <c r="A78" s="33">
        <f t="shared" si="1"/>
        <v>77</v>
      </c>
      <c r="B78" s="33">
        <v>18</v>
      </c>
      <c r="C78" s="33"/>
      <c r="D78" s="33">
        <v>20</v>
      </c>
      <c r="E78" s="33"/>
      <c r="F78" s="33">
        <v>32</v>
      </c>
      <c r="G78" s="33"/>
      <c r="H78" s="33"/>
      <c r="I78" s="33"/>
    </row>
    <row r="79" spans="1:9" x14ac:dyDescent="0.25">
      <c r="A79" s="33">
        <f t="shared" si="1"/>
        <v>78</v>
      </c>
      <c r="B79" s="33">
        <v>18</v>
      </c>
      <c r="C79" s="33"/>
      <c r="D79" s="33">
        <v>20</v>
      </c>
      <c r="E79" s="33"/>
      <c r="F79" s="33">
        <v>32</v>
      </c>
      <c r="G79" s="33"/>
      <c r="H79" s="33"/>
      <c r="I79" s="33"/>
    </row>
    <row r="80" spans="1:9" x14ac:dyDescent="0.25">
      <c r="A80" s="33">
        <f t="shared" si="1"/>
        <v>79</v>
      </c>
      <c r="B80" s="33">
        <v>18</v>
      </c>
      <c r="C80" s="33"/>
      <c r="D80" s="33">
        <v>20</v>
      </c>
      <c r="E80" s="33"/>
      <c r="F80" s="33">
        <v>32</v>
      </c>
      <c r="G80" s="33"/>
      <c r="H80" s="33"/>
      <c r="I80" s="33"/>
    </row>
    <row r="81" spans="1:9" x14ac:dyDescent="0.25">
      <c r="A81" s="33">
        <f t="shared" si="1"/>
        <v>80</v>
      </c>
      <c r="B81" s="33">
        <v>18</v>
      </c>
      <c r="C81" s="33"/>
      <c r="D81" s="33">
        <v>20</v>
      </c>
      <c r="E81" s="33"/>
      <c r="F81" s="33">
        <v>32</v>
      </c>
      <c r="G81" s="33"/>
      <c r="H81" s="33"/>
      <c r="I81" s="33"/>
    </row>
    <row r="82" spans="1:9" x14ac:dyDescent="0.25">
      <c r="A82" s="33">
        <f t="shared" si="1"/>
        <v>81</v>
      </c>
      <c r="B82" s="33">
        <v>18</v>
      </c>
      <c r="C82" s="33"/>
      <c r="D82" s="33">
        <v>20</v>
      </c>
      <c r="E82" s="33"/>
      <c r="F82" s="33">
        <v>32</v>
      </c>
      <c r="G82" s="33"/>
      <c r="H82" s="33"/>
      <c r="I82" s="33"/>
    </row>
    <row r="83" spans="1:9" x14ac:dyDescent="0.25">
      <c r="A83" s="33">
        <f t="shared" si="1"/>
        <v>82</v>
      </c>
      <c r="B83" s="33">
        <v>18</v>
      </c>
      <c r="C83" s="33"/>
      <c r="D83" s="33">
        <v>20</v>
      </c>
      <c r="E83" s="33"/>
      <c r="F83" s="33">
        <v>32</v>
      </c>
      <c r="G83" s="33"/>
      <c r="H83" s="33"/>
      <c r="I83" s="33"/>
    </row>
    <row r="84" spans="1:9" x14ac:dyDescent="0.25">
      <c r="A84" s="33">
        <f t="shared" si="1"/>
        <v>83</v>
      </c>
      <c r="B84" s="33">
        <v>18</v>
      </c>
      <c r="C84" s="33"/>
      <c r="D84" s="33">
        <v>20</v>
      </c>
      <c r="E84" s="33"/>
      <c r="F84" s="33">
        <v>32</v>
      </c>
      <c r="G84" s="33"/>
      <c r="H84" s="33"/>
      <c r="I84" s="33"/>
    </row>
    <row r="85" spans="1:9" x14ac:dyDescent="0.25">
      <c r="A85" s="33">
        <f t="shared" si="1"/>
        <v>84</v>
      </c>
      <c r="B85" s="33">
        <v>18</v>
      </c>
      <c r="C85" s="33"/>
      <c r="D85" s="33">
        <v>20</v>
      </c>
      <c r="E85" s="33"/>
      <c r="F85" s="33">
        <v>32</v>
      </c>
      <c r="G85" s="33"/>
      <c r="H85" s="33"/>
      <c r="I85" s="33">
        <v>440</v>
      </c>
    </row>
    <row r="86" spans="1:9" x14ac:dyDescent="0.25">
      <c r="A86" s="33">
        <f t="shared" si="1"/>
        <v>85</v>
      </c>
      <c r="B86" s="33">
        <v>18</v>
      </c>
      <c r="C86" s="33"/>
      <c r="D86" s="33">
        <v>20</v>
      </c>
      <c r="E86" s="33"/>
      <c r="F86" s="33">
        <v>32</v>
      </c>
      <c r="G86" s="33"/>
      <c r="H86" s="33"/>
      <c r="I86" s="33"/>
    </row>
    <row r="87" spans="1:9" x14ac:dyDescent="0.25">
      <c r="A87" s="33">
        <f t="shared" si="1"/>
        <v>86</v>
      </c>
      <c r="B87" s="33">
        <v>18</v>
      </c>
      <c r="C87" s="33"/>
      <c r="D87" s="33">
        <v>20</v>
      </c>
      <c r="E87" s="33"/>
      <c r="F87" s="33">
        <v>32</v>
      </c>
      <c r="G87" s="33"/>
      <c r="H87" s="33"/>
      <c r="I87" s="33"/>
    </row>
    <row r="88" spans="1:9" x14ac:dyDescent="0.25">
      <c r="A88" s="33">
        <f t="shared" si="1"/>
        <v>87</v>
      </c>
      <c r="B88" s="33">
        <v>18</v>
      </c>
      <c r="C88" s="33"/>
      <c r="D88" s="33">
        <v>20</v>
      </c>
      <c r="E88" s="33"/>
      <c r="F88" s="33">
        <v>32</v>
      </c>
      <c r="G88" s="33"/>
      <c r="H88" s="33"/>
      <c r="I88" s="33"/>
    </row>
    <row r="89" spans="1:9" x14ac:dyDescent="0.25">
      <c r="A89" s="33">
        <f t="shared" si="1"/>
        <v>88</v>
      </c>
      <c r="B89" s="33">
        <v>18</v>
      </c>
      <c r="C89" s="33"/>
      <c r="D89" s="33">
        <v>20</v>
      </c>
      <c r="E89" s="33"/>
      <c r="F89" s="33">
        <v>44</v>
      </c>
      <c r="G89" s="33"/>
      <c r="H89" s="33"/>
      <c r="I89" s="33"/>
    </row>
    <row r="90" spans="1:9" x14ac:dyDescent="0.25">
      <c r="A90" s="33">
        <f t="shared" si="1"/>
        <v>89</v>
      </c>
      <c r="B90" s="33">
        <v>18</v>
      </c>
      <c r="C90" s="33"/>
      <c r="D90" s="33">
        <v>20</v>
      </c>
      <c r="E90" s="33"/>
      <c r="F90" s="33">
        <v>32</v>
      </c>
      <c r="G90" s="33"/>
      <c r="H90" s="33"/>
      <c r="I90" s="33"/>
    </row>
    <row r="91" spans="1:9" x14ac:dyDescent="0.25">
      <c r="A91" s="33">
        <f t="shared" si="1"/>
        <v>90</v>
      </c>
      <c r="B91" s="33">
        <v>18</v>
      </c>
      <c r="C91" s="33"/>
      <c r="D91" s="33">
        <v>20</v>
      </c>
      <c r="E91" s="33"/>
      <c r="F91" s="33">
        <v>32</v>
      </c>
      <c r="G91" s="33"/>
      <c r="H91" s="33"/>
      <c r="I91" s="33"/>
    </row>
    <row r="92" spans="1:9" x14ac:dyDescent="0.25">
      <c r="A92" s="33">
        <f t="shared" si="1"/>
        <v>91</v>
      </c>
      <c r="B92" s="33">
        <v>18</v>
      </c>
      <c r="C92" s="33"/>
      <c r="D92" s="33">
        <v>20</v>
      </c>
      <c r="E92" s="33"/>
      <c r="F92" s="33"/>
      <c r="G92" s="33">
        <v>8</v>
      </c>
      <c r="H92" s="33">
        <v>39</v>
      </c>
      <c r="I92" s="33"/>
    </row>
    <row r="93" spans="1:9" x14ac:dyDescent="0.25">
      <c r="A93" s="33">
        <f t="shared" si="1"/>
        <v>92</v>
      </c>
      <c r="B93" s="33">
        <v>18</v>
      </c>
      <c r="C93" s="33"/>
      <c r="D93" s="33">
        <v>20</v>
      </c>
      <c r="E93" s="33"/>
      <c r="F93" s="33"/>
      <c r="G93" s="33">
        <v>8</v>
      </c>
      <c r="H93" s="33">
        <v>39</v>
      </c>
      <c r="I93" s="33"/>
    </row>
    <row r="94" spans="1:9" x14ac:dyDescent="0.25">
      <c r="A94" s="33">
        <f t="shared" si="1"/>
        <v>93</v>
      </c>
      <c r="B94" s="33">
        <v>18</v>
      </c>
      <c r="C94" s="33"/>
      <c r="D94" s="33">
        <v>20</v>
      </c>
      <c r="E94" s="33"/>
      <c r="F94" s="33"/>
      <c r="G94" s="33">
        <v>8</v>
      </c>
      <c r="H94" s="33">
        <v>39</v>
      </c>
      <c r="I94" s="33"/>
    </row>
    <row r="95" spans="1:9" x14ac:dyDescent="0.25">
      <c r="A95" s="33">
        <f t="shared" si="1"/>
        <v>94</v>
      </c>
      <c r="B95" s="33">
        <v>18</v>
      </c>
      <c r="C95" s="33"/>
      <c r="D95" s="33">
        <v>20</v>
      </c>
      <c r="E95" s="33"/>
      <c r="F95" s="33"/>
      <c r="G95" s="33">
        <v>8</v>
      </c>
      <c r="H95" s="33">
        <v>55</v>
      </c>
      <c r="I95" s="33"/>
    </row>
    <row r="96" spans="1:9" x14ac:dyDescent="0.25">
      <c r="A96" s="33">
        <f t="shared" si="1"/>
        <v>95</v>
      </c>
      <c r="B96" s="33">
        <v>18</v>
      </c>
      <c r="C96" s="33"/>
      <c r="D96" s="33">
        <v>20</v>
      </c>
      <c r="E96" s="33"/>
      <c r="F96" s="33"/>
      <c r="G96" s="33">
        <v>8</v>
      </c>
      <c r="H96" s="33">
        <v>55</v>
      </c>
      <c r="I96" s="33"/>
    </row>
    <row r="97" spans="1:9" x14ac:dyDescent="0.25">
      <c r="A97" s="33">
        <f t="shared" si="1"/>
        <v>96</v>
      </c>
      <c r="B97" s="33">
        <v>18</v>
      </c>
      <c r="C97" s="33"/>
      <c r="D97" s="33">
        <v>20</v>
      </c>
      <c r="E97" s="33"/>
      <c r="F97" s="33"/>
      <c r="G97" s="33">
        <v>8</v>
      </c>
      <c r="H97" s="33">
        <v>39</v>
      </c>
      <c r="I97" s="33"/>
    </row>
    <row r="98" spans="1:9" x14ac:dyDescent="0.25">
      <c r="A98" s="33">
        <f t="shared" si="1"/>
        <v>97</v>
      </c>
      <c r="B98" s="33">
        <v>18</v>
      </c>
      <c r="C98" s="33"/>
      <c r="D98" s="33">
        <v>20</v>
      </c>
      <c r="E98" s="33"/>
      <c r="F98" s="33"/>
      <c r="G98" s="33">
        <v>8</v>
      </c>
      <c r="H98" s="33">
        <v>55</v>
      </c>
      <c r="I98" s="33"/>
    </row>
    <row r="99" spans="1:9" x14ac:dyDescent="0.25">
      <c r="A99" s="33">
        <f t="shared" si="1"/>
        <v>98</v>
      </c>
      <c r="B99" s="33">
        <v>18</v>
      </c>
      <c r="C99" s="33"/>
      <c r="D99" s="33">
        <v>20</v>
      </c>
      <c r="E99" s="33"/>
      <c r="F99" s="33"/>
      <c r="G99" s="33">
        <v>8</v>
      </c>
      <c r="H99" s="33">
        <v>39</v>
      </c>
      <c r="I99" s="33"/>
    </row>
    <row r="100" spans="1:9" x14ac:dyDescent="0.25">
      <c r="A100" s="33">
        <f t="shared" si="1"/>
        <v>99</v>
      </c>
      <c r="B100" s="33">
        <v>18</v>
      </c>
      <c r="C100" s="33"/>
      <c r="D100" s="33">
        <v>20</v>
      </c>
      <c r="E100" s="33"/>
      <c r="F100" s="33"/>
      <c r="G100" s="33">
        <v>8</v>
      </c>
      <c r="H100" s="33">
        <v>39</v>
      </c>
      <c r="I100" s="33"/>
    </row>
    <row r="101" spans="1:9" x14ac:dyDescent="0.25">
      <c r="A101" s="33">
        <f t="shared" si="1"/>
        <v>100</v>
      </c>
      <c r="B101" s="33">
        <v>18</v>
      </c>
      <c r="C101" s="33"/>
      <c r="D101" s="33">
        <v>20</v>
      </c>
      <c r="E101" s="33"/>
      <c r="F101" s="33"/>
      <c r="G101" s="33">
        <v>8</v>
      </c>
      <c r="H101" s="33">
        <v>39</v>
      </c>
      <c r="I101" s="33"/>
    </row>
    <row r="102" spans="1:9" x14ac:dyDescent="0.25">
      <c r="A102" s="33">
        <f t="shared" si="1"/>
        <v>101</v>
      </c>
      <c r="B102" s="33">
        <v>18</v>
      </c>
      <c r="C102" s="33"/>
      <c r="D102" s="33">
        <v>20</v>
      </c>
      <c r="E102" s="33"/>
      <c r="F102" s="33"/>
      <c r="G102" s="33">
        <v>8</v>
      </c>
      <c r="H102" s="33">
        <v>84</v>
      </c>
      <c r="I102" s="33"/>
    </row>
    <row r="103" spans="1:9" x14ac:dyDescent="0.25">
      <c r="A103" s="33">
        <f t="shared" si="1"/>
        <v>102</v>
      </c>
      <c r="B103" s="33">
        <v>18</v>
      </c>
      <c r="C103" s="33"/>
      <c r="D103" s="33">
        <v>20</v>
      </c>
      <c r="E103" s="33"/>
      <c r="F103" s="33"/>
      <c r="G103" s="33">
        <v>8</v>
      </c>
      <c r="H103" s="33">
        <v>84</v>
      </c>
      <c r="I103" s="33"/>
    </row>
    <row r="104" spans="1:9" x14ac:dyDescent="0.25">
      <c r="A104" s="33">
        <f t="shared" si="1"/>
        <v>103</v>
      </c>
      <c r="B104" s="33">
        <v>18</v>
      </c>
      <c r="C104" s="33"/>
      <c r="D104" s="33">
        <v>20</v>
      </c>
      <c r="E104" s="33"/>
      <c r="F104" s="33"/>
      <c r="G104" s="33">
        <v>8</v>
      </c>
      <c r="H104" s="33">
        <v>39</v>
      </c>
      <c r="I104" s="33"/>
    </row>
    <row r="105" spans="1:9" x14ac:dyDescent="0.25">
      <c r="A105" s="33">
        <f t="shared" si="1"/>
        <v>104</v>
      </c>
      <c r="B105" s="33">
        <v>18</v>
      </c>
      <c r="C105" s="33"/>
      <c r="D105" s="33">
        <v>20</v>
      </c>
      <c r="E105" s="33"/>
      <c r="F105" s="33"/>
      <c r="G105" s="33">
        <v>8</v>
      </c>
      <c r="H105" s="33">
        <v>84</v>
      </c>
      <c r="I105" s="33"/>
    </row>
    <row r="106" spans="1:9" x14ac:dyDescent="0.25">
      <c r="A106" s="33">
        <f t="shared" si="1"/>
        <v>105</v>
      </c>
      <c r="B106" s="33">
        <v>18</v>
      </c>
      <c r="C106" s="33"/>
      <c r="D106" s="33">
        <v>20</v>
      </c>
      <c r="E106" s="33"/>
      <c r="F106" s="33">
        <v>40</v>
      </c>
      <c r="G106" s="33"/>
      <c r="H106" s="33"/>
      <c r="I106" s="33"/>
    </row>
    <row r="107" spans="1:9" x14ac:dyDescent="0.25">
      <c r="A107" s="33">
        <f t="shared" si="1"/>
        <v>106</v>
      </c>
      <c r="B107" s="33">
        <v>18</v>
      </c>
      <c r="C107" s="33"/>
      <c r="D107" s="33">
        <v>20</v>
      </c>
      <c r="E107" s="33"/>
      <c r="F107" s="33">
        <v>40</v>
      </c>
      <c r="G107" s="33"/>
      <c r="H107" s="33"/>
      <c r="I107" s="33"/>
    </row>
    <row r="108" spans="1:9" x14ac:dyDescent="0.25">
      <c r="A108" s="33">
        <f t="shared" si="1"/>
        <v>107</v>
      </c>
      <c r="B108" s="33">
        <v>18</v>
      </c>
      <c r="C108" s="33"/>
      <c r="D108" s="33">
        <v>20</v>
      </c>
      <c r="E108" s="33"/>
      <c r="F108" s="33">
        <v>32</v>
      </c>
      <c r="G108" s="33"/>
      <c r="H108" s="33"/>
      <c r="I108" s="33"/>
    </row>
    <row r="109" spans="1:9" x14ac:dyDescent="0.25">
      <c r="A109" s="33">
        <f t="shared" si="1"/>
        <v>108</v>
      </c>
      <c r="B109" s="33">
        <v>18</v>
      </c>
      <c r="C109" s="33"/>
      <c r="D109" s="33">
        <v>20</v>
      </c>
      <c r="E109" s="33"/>
      <c r="F109" s="33">
        <v>32</v>
      </c>
      <c r="G109" s="33"/>
      <c r="H109" s="33"/>
      <c r="I109" s="33">
        <v>297</v>
      </c>
    </row>
    <row r="110" spans="1:9" x14ac:dyDescent="0.25">
      <c r="A110" s="33">
        <f t="shared" si="1"/>
        <v>109</v>
      </c>
      <c r="B110" s="33">
        <v>18</v>
      </c>
      <c r="C110" s="33"/>
      <c r="D110" s="33">
        <v>20</v>
      </c>
      <c r="E110" s="33"/>
      <c r="F110" s="33">
        <v>32</v>
      </c>
      <c r="G110" s="33"/>
      <c r="H110" s="33"/>
      <c r="I110" s="33"/>
    </row>
    <row r="111" spans="1:9" x14ac:dyDescent="0.25">
      <c r="A111" s="33">
        <f t="shared" si="1"/>
        <v>110</v>
      </c>
      <c r="B111" s="33">
        <v>18</v>
      </c>
      <c r="C111" s="33"/>
      <c r="D111" s="33">
        <v>20</v>
      </c>
      <c r="E111" s="33"/>
      <c r="F111" s="33"/>
      <c r="G111" s="33">
        <v>8</v>
      </c>
      <c r="H111" s="33">
        <v>39</v>
      </c>
      <c r="I111" s="33"/>
    </row>
    <row r="112" spans="1:9" x14ac:dyDescent="0.25">
      <c r="A112" s="33">
        <f t="shared" si="1"/>
        <v>111</v>
      </c>
      <c r="B112" s="33">
        <v>18</v>
      </c>
      <c r="C112" s="33"/>
      <c r="D112" s="33">
        <v>20</v>
      </c>
      <c r="E112" s="33"/>
      <c r="F112" s="33"/>
      <c r="G112" s="33">
        <v>8</v>
      </c>
      <c r="H112" s="33">
        <v>39</v>
      </c>
      <c r="I112" s="33"/>
    </row>
    <row r="113" spans="1:9" x14ac:dyDescent="0.25">
      <c r="A113" s="33">
        <f t="shared" si="1"/>
        <v>112</v>
      </c>
      <c r="B113" s="33">
        <v>18</v>
      </c>
      <c r="C113" s="33"/>
      <c r="D113" s="33">
        <v>20</v>
      </c>
      <c r="E113" s="33"/>
      <c r="F113" s="33"/>
      <c r="G113" s="33">
        <v>8</v>
      </c>
      <c r="H113" s="33">
        <v>55</v>
      </c>
      <c r="I113" s="33"/>
    </row>
    <row r="114" spans="1:9" x14ac:dyDescent="0.25">
      <c r="A114" s="33">
        <f t="shared" si="1"/>
        <v>113</v>
      </c>
      <c r="B114" s="33">
        <v>18</v>
      </c>
      <c r="C114" s="33"/>
      <c r="D114" s="33">
        <v>20</v>
      </c>
      <c r="E114" s="33"/>
      <c r="F114" s="33"/>
      <c r="G114" s="33">
        <v>8</v>
      </c>
      <c r="H114" s="33">
        <v>55</v>
      </c>
      <c r="I114" s="33"/>
    </row>
    <row r="115" spans="1:9" x14ac:dyDescent="0.25">
      <c r="A115" s="33">
        <f t="shared" si="1"/>
        <v>114</v>
      </c>
      <c r="B115" s="33">
        <v>18</v>
      </c>
      <c r="C115" s="33"/>
      <c r="D115" s="33">
        <v>20</v>
      </c>
      <c r="E115" s="33"/>
      <c r="F115" s="33"/>
      <c r="G115" s="33">
        <v>8</v>
      </c>
      <c r="H115" s="33">
        <v>39</v>
      </c>
      <c r="I115" s="33"/>
    </row>
    <row r="116" spans="1:9" x14ac:dyDescent="0.25">
      <c r="A116" s="33">
        <f t="shared" si="1"/>
        <v>115</v>
      </c>
      <c r="B116" s="33">
        <v>18</v>
      </c>
      <c r="C116" s="33"/>
      <c r="D116" s="33">
        <v>20</v>
      </c>
      <c r="E116" s="33"/>
      <c r="F116" s="33"/>
      <c r="G116" s="33">
        <v>8</v>
      </c>
      <c r="H116" s="33">
        <v>55</v>
      </c>
      <c r="I116" s="33"/>
    </row>
    <row r="117" spans="1:9" x14ac:dyDescent="0.25">
      <c r="A117" s="33">
        <f t="shared" si="1"/>
        <v>116</v>
      </c>
      <c r="B117" s="33">
        <v>18</v>
      </c>
      <c r="C117" s="33"/>
      <c r="D117" s="33">
        <v>20</v>
      </c>
      <c r="E117" s="33"/>
      <c r="F117" s="33">
        <v>40</v>
      </c>
      <c r="G117" s="33"/>
      <c r="H117" s="33"/>
      <c r="I117" s="33"/>
    </row>
    <row r="118" spans="1:9" x14ac:dyDescent="0.25">
      <c r="A118" s="33">
        <f t="shared" si="1"/>
        <v>117</v>
      </c>
      <c r="B118" s="33">
        <v>18</v>
      </c>
      <c r="C118" s="33">
        <v>28</v>
      </c>
      <c r="D118" s="33"/>
      <c r="E118" s="33"/>
      <c r="F118" s="33"/>
      <c r="G118" s="33"/>
      <c r="H118" s="33"/>
      <c r="I118" s="33"/>
    </row>
    <row r="119" spans="1:9" x14ac:dyDescent="0.25">
      <c r="A119" s="33">
        <f t="shared" si="1"/>
        <v>118</v>
      </c>
      <c r="B119" s="33">
        <v>18</v>
      </c>
      <c r="C119" s="33">
        <v>28</v>
      </c>
      <c r="D119" s="33"/>
      <c r="E119" s="33"/>
      <c r="F119" s="33"/>
      <c r="G119" s="33"/>
      <c r="H119" s="33"/>
      <c r="I119" s="33"/>
    </row>
    <row r="120" spans="1:9" x14ac:dyDescent="0.25">
      <c r="A120" s="33">
        <f t="shared" si="1"/>
        <v>119</v>
      </c>
      <c r="B120" s="33">
        <v>18</v>
      </c>
      <c r="C120" s="33"/>
      <c r="D120" s="33">
        <v>20</v>
      </c>
      <c r="E120" s="33"/>
      <c r="F120" s="33">
        <v>40</v>
      </c>
      <c r="G120" s="33"/>
      <c r="H120" s="33"/>
      <c r="I120" s="33"/>
    </row>
    <row r="121" spans="1:9" x14ac:dyDescent="0.25">
      <c r="A121" s="33">
        <f t="shared" si="1"/>
        <v>120</v>
      </c>
      <c r="B121" s="33">
        <v>18</v>
      </c>
      <c r="C121" s="33"/>
      <c r="D121" s="33">
        <v>20</v>
      </c>
      <c r="E121" s="33"/>
      <c r="F121" s="33">
        <v>40</v>
      </c>
      <c r="G121" s="33"/>
      <c r="H121" s="33"/>
      <c r="I121" s="33"/>
    </row>
    <row r="122" spans="1:9" x14ac:dyDescent="0.25">
      <c r="A122" s="33">
        <f t="shared" si="1"/>
        <v>121</v>
      </c>
      <c r="B122" s="33">
        <v>18</v>
      </c>
      <c r="C122" s="33"/>
      <c r="D122" s="33">
        <v>20</v>
      </c>
      <c r="E122" s="33"/>
      <c r="F122" s="33">
        <v>40</v>
      </c>
      <c r="G122" s="33"/>
      <c r="H122" s="33"/>
      <c r="I122" s="33"/>
    </row>
    <row r="123" spans="1:9" x14ac:dyDescent="0.25">
      <c r="A123" s="33">
        <f t="shared" si="1"/>
        <v>122</v>
      </c>
      <c r="B123" s="33">
        <v>18</v>
      </c>
      <c r="C123" s="33"/>
      <c r="D123" s="33">
        <v>20</v>
      </c>
      <c r="E123" s="33"/>
      <c r="F123" s="33">
        <v>40</v>
      </c>
      <c r="G123" s="33"/>
      <c r="H123" s="33"/>
      <c r="I123" s="33"/>
    </row>
    <row r="124" spans="1:9" x14ac:dyDescent="0.25">
      <c r="A124" s="33">
        <f t="shared" si="1"/>
        <v>123</v>
      </c>
      <c r="B124" s="33">
        <v>18</v>
      </c>
      <c r="C124" s="33"/>
      <c r="D124" s="33">
        <v>20</v>
      </c>
      <c r="E124" s="33"/>
      <c r="F124" s="33">
        <v>40</v>
      </c>
      <c r="G124" s="33"/>
      <c r="H124" s="33"/>
      <c r="I124" s="33"/>
    </row>
    <row r="125" spans="1:9" x14ac:dyDescent="0.25">
      <c r="A125" s="33">
        <f t="shared" si="1"/>
        <v>124</v>
      </c>
      <c r="B125" s="33">
        <v>18</v>
      </c>
      <c r="C125" s="33"/>
      <c r="D125" s="33">
        <v>20</v>
      </c>
      <c r="E125" s="33"/>
      <c r="F125" s="33">
        <v>32</v>
      </c>
      <c r="G125" s="33"/>
      <c r="H125" s="33"/>
      <c r="I125" s="33"/>
    </row>
    <row r="126" spans="1:9" x14ac:dyDescent="0.25">
      <c r="A126" s="33">
        <f t="shared" si="1"/>
        <v>125</v>
      </c>
      <c r="B126" s="33">
        <v>18</v>
      </c>
      <c r="C126" s="33"/>
      <c r="D126" s="33">
        <v>20</v>
      </c>
      <c r="E126" s="33"/>
      <c r="F126" s="33">
        <v>32</v>
      </c>
      <c r="G126" s="33"/>
      <c r="H126" s="33"/>
      <c r="I126" s="33"/>
    </row>
    <row r="127" spans="1:9" x14ac:dyDescent="0.25">
      <c r="A127" s="33">
        <f t="shared" si="1"/>
        <v>126</v>
      </c>
      <c r="B127" s="33">
        <v>18</v>
      </c>
      <c r="C127" s="33"/>
      <c r="D127" s="33">
        <v>20</v>
      </c>
      <c r="E127" s="33"/>
      <c r="F127" s="33">
        <v>32</v>
      </c>
      <c r="G127" s="33"/>
      <c r="H127" s="33"/>
      <c r="I127" s="33"/>
    </row>
    <row r="128" spans="1:9" x14ac:dyDescent="0.25">
      <c r="A128" s="33">
        <f t="shared" si="1"/>
        <v>127</v>
      </c>
      <c r="B128" s="33">
        <v>18</v>
      </c>
      <c r="C128" s="33"/>
      <c r="D128" s="33">
        <v>20</v>
      </c>
      <c r="E128" s="33"/>
      <c r="F128" s="33">
        <v>32</v>
      </c>
      <c r="G128" s="33"/>
      <c r="H128" s="33"/>
      <c r="I128" s="33">
        <v>397</v>
      </c>
    </row>
    <row r="129" spans="1:9" x14ac:dyDescent="0.25">
      <c r="A129" s="33">
        <f t="shared" si="1"/>
        <v>128</v>
      </c>
      <c r="B129" s="33">
        <v>18</v>
      </c>
      <c r="C129" s="33"/>
      <c r="D129" s="33">
        <v>20</v>
      </c>
      <c r="E129" s="33"/>
      <c r="F129" s="33">
        <v>32</v>
      </c>
      <c r="G129" s="33"/>
      <c r="H129" s="33"/>
      <c r="I129" s="33"/>
    </row>
    <row r="130" spans="1:9" x14ac:dyDescent="0.25">
      <c r="A130" s="33">
        <f t="shared" si="1"/>
        <v>129</v>
      </c>
      <c r="B130" s="33">
        <v>18</v>
      </c>
      <c r="C130" s="33"/>
      <c r="D130" s="33">
        <v>20</v>
      </c>
      <c r="E130" s="33"/>
      <c r="F130" s="33">
        <v>32</v>
      </c>
      <c r="G130" s="33"/>
      <c r="H130" s="33"/>
      <c r="I130" s="33"/>
    </row>
    <row r="131" spans="1:9" x14ac:dyDescent="0.25">
      <c r="A131" s="33">
        <f t="shared" si="1"/>
        <v>130</v>
      </c>
      <c r="B131" s="33">
        <v>18</v>
      </c>
      <c r="C131" s="33"/>
      <c r="D131" s="33">
        <v>20</v>
      </c>
      <c r="E131" s="33"/>
      <c r="F131" s="33">
        <v>32</v>
      </c>
      <c r="G131" s="33"/>
      <c r="H131" s="33"/>
      <c r="I131" s="33"/>
    </row>
    <row r="132" spans="1:9" x14ac:dyDescent="0.25">
      <c r="A132" s="33">
        <f t="shared" ref="A132:A195" si="2">+A131+1</f>
        <v>131</v>
      </c>
      <c r="B132" s="33">
        <v>18</v>
      </c>
      <c r="C132" s="33"/>
      <c r="D132" s="33">
        <v>20</v>
      </c>
      <c r="E132" s="33"/>
      <c r="F132" s="33">
        <v>32</v>
      </c>
      <c r="G132" s="33"/>
      <c r="H132" s="33"/>
      <c r="I132" s="33">
        <v>300</v>
      </c>
    </row>
    <row r="133" spans="1:9" x14ac:dyDescent="0.25">
      <c r="A133" s="33">
        <f t="shared" si="2"/>
        <v>132</v>
      </c>
      <c r="B133" s="33">
        <v>18</v>
      </c>
      <c r="C133" s="33"/>
      <c r="D133" s="33">
        <v>20</v>
      </c>
      <c r="E133" s="33"/>
      <c r="F133" s="33">
        <v>32</v>
      </c>
      <c r="G133" s="33"/>
      <c r="H133" s="33"/>
      <c r="I133" s="33"/>
    </row>
    <row r="134" spans="1:9" x14ac:dyDescent="0.25">
      <c r="A134" s="33">
        <f t="shared" si="2"/>
        <v>133</v>
      </c>
      <c r="B134" s="33">
        <v>18</v>
      </c>
      <c r="C134" s="33"/>
      <c r="D134" s="33">
        <v>20</v>
      </c>
      <c r="E134" s="33"/>
      <c r="F134" s="33">
        <v>32</v>
      </c>
      <c r="G134" s="33"/>
      <c r="H134" s="33"/>
      <c r="I134" s="33"/>
    </row>
    <row r="135" spans="1:9" x14ac:dyDescent="0.25">
      <c r="A135" s="33">
        <f t="shared" si="2"/>
        <v>134</v>
      </c>
      <c r="B135" s="33">
        <v>18</v>
      </c>
      <c r="C135" s="33"/>
      <c r="D135" s="33">
        <v>20</v>
      </c>
      <c r="E135" s="33"/>
      <c r="F135" s="33">
        <v>32</v>
      </c>
      <c r="G135" s="33"/>
      <c r="H135" s="33"/>
      <c r="I135" s="33"/>
    </row>
    <row r="136" spans="1:9" x14ac:dyDescent="0.25">
      <c r="A136" s="33">
        <f t="shared" si="2"/>
        <v>135</v>
      </c>
      <c r="B136" s="33">
        <v>18</v>
      </c>
      <c r="C136" s="33"/>
      <c r="D136" s="33">
        <v>20</v>
      </c>
      <c r="E136" s="33"/>
      <c r="F136" s="33">
        <v>32</v>
      </c>
      <c r="G136" s="33"/>
      <c r="H136" s="33"/>
      <c r="I136" s="33"/>
    </row>
    <row r="137" spans="1:9" x14ac:dyDescent="0.25">
      <c r="A137" s="33">
        <f t="shared" si="2"/>
        <v>136</v>
      </c>
      <c r="B137" s="33">
        <v>18</v>
      </c>
      <c r="C137" s="33"/>
      <c r="D137" s="33">
        <v>20</v>
      </c>
      <c r="E137" s="33"/>
      <c r="F137" s="33">
        <v>32</v>
      </c>
      <c r="G137" s="33"/>
      <c r="H137" s="33"/>
      <c r="I137" s="33"/>
    </row>
    <row r="138" spans="1:9" x14ac:dyDescent="0.25">
      <c r="A138" s="33">
        <f t="shared" si="2"/>
        <v>137</v>
      </c>
      <c r="B138" s="33">
        <v>18</v>
      </c>
      <c r="C138" s="33"/>
      <c r="D138" s="33">
        <v>20</v>
      </c>
      <c r="E138" s="33"/>
      <c r="F138" s="33">
        <v>32</v>
      </c>
      <c r="G138" s="33"/>
      <c r="H138" s="33"/>
      <c r="I138" s="33"/>
    </row>
    <row r="139" spans="1:9" x14ac:dyDescent="0.25">
      <c r="A139" s="33">
        <f t="shared" si="2"/>
        <v>138</v>
      </c>
      <c r="B139" s="33">
        <v>18</v>
      </c>
      <c r="C139" s="33"/>
      <c r="D139" s="33">
        <v>20</v>
      </c>
      <c r="E139" s="33"/>
      <c r="F139" s="33">
        <v>32</v>
      </c>
      <c r="G139" s="33"/>
      <c r="H139" s="33"/>
      <c r="I139" s="33"/>
    </row>
    <row r="140" spans="1:9" x14ac:dyDescent="0.25">
      <c r="A140" s="33">
        <f t="shared" si="2"/>
        <v>139</v>
      </c>
      <c r="B140" s="33">
        <v>18</v>
      </c>
      <c r="C140" s="33"/>
      <c r="D140" s="33">
        <v>20</v>
      </c>
      <c r="E140" s="33"/>
      <c r="F140" s="33">
        <v>32</v>
      </c>
      <c r="G140" s="33"/>
      <c r="H140" s="33"/>
      <c r="I140" s="33"/>
    </row>
    <row r="141" spans="1:9" x14ac:dyDescent="0.25">
      <c r="A141" s="33">
        <f t="shared" si="2"/>
        <v>140</v>
      </c>
      <c r="B141" s="33">
        <v>18</v>
      </c>
      <c r="C141" s="33"/>
      <c r="D141" s="33">
        <v>20</v>
      </c>
      <c r="E141" s="33"/>
      <c r="F141" s="33">
        <v>32</v>
      </c>
      <c r="G141" s="33"/>
      <c r="H141" s="33"/>
      <c r="I141" s="33"/>
    </row>
    <row r="142" spans="1:9" x14ac:dyDescent="0.25">
      <c r="A142" s="33">
        <f t="shared" si="2"/>
        <v>141</v>
      </c>
      <c r="B142" s="33">
        <v>18</v>
      </c>
      <c r="C142" s="33"/>
      <c r="D142" s="33">
        <v>20</v>
      </c>
      <c r="E142" s="33"/>
      <c r="F142" s="33">
        <v>32</v>
      </c>
      <c r="G142" s="33"/>
      <c r="H142" s="33"/>
      <c r="I142" s="33"/>
    </row>
    <row r="143" spans="1:9" x14ac:dyDescent="0.25">
      <c r="A143" s="33">
        <f t="shared" si="2"/>
        <v>142</v>
      </c>
      <c r="B143" s="33">
        <v>18</v>
      </c>
      <c r="C143" s="33"/>
      <c r="D143" s="33">
        <v>20</v>
      </c>
      <c r="E143" s="33"/>
      <c r="F143" s="33">
        <v>32</v>
      </c>
      <c r="G143" s="33"/>
      <c r="H143" s="33"/>
      <c r="I143" s="33"/>
    </row>
    <row r="144" spans="1:9" x14ac:dyDescent="0.25">
      <c r="A144" s="33">
        <f t="shared" si="2"/>
        <v>143</v>
      </c>
      <c r="B144" s="33">
        <v>18</v>
      </c>
      <c r="C144" s="33"/>
      <c r="D144" s="33">
        <v>20</v>
      </c>
      <c r="E144" s="33"/>
      <c r="F144" s="33">
        <v>32</v>
      </c>
      <c r="G144" s="33"/>
      <c r="H144" s="33"/>
      <c r="I144" s="33"/>
    </row>
    <row r="145" spans="1:9" x14ac:dyDescent="0.25">
      <c r="A145" s="33">
        <f t="shared" si="2"/>
        <v>144</v>
      </c>
      <c r="B145" s="33">
        <v>18</v>
      </c>
      <c r="C145" s="33"/>
      <c r="D145" s="33">
        <v>20</v>
      </c>
      <c r="E145" s="33"/>
      <c r="F145" s="33">
        <v>32</v>
      </c>
      <c r="G145" s="33"/>
      <c r="H145" s="33"/>
      <c r="I145" s="33"/>
    </row>
    <row r="146" spans="1:9" x14ac:dyDescent="0.25">
      <c r="A146" s="33">
        <f t="shared" si="2"/>
        <v>145</v>
      </c>
      <c r="B146" s="33">
        <v>18</v>
      </c>
      <c r="C146" s="33"/>
      <c r="D146" s="33">
        <v>20</v>
      </c>
      <c r="E146" s="33"/>
      <c r="F146" s="33">
        <v>32</v>
      </c>
      <c r="G146" s="33"/>
      <c r="H146" s="33"/>
      <c r="I146" s="33"/>
    </row>
    <row r="147" spans="1:9" x14ac:dyDescent="0.25">
      <c r="A147" s="33">
        <f t="shared" si="2"/>
        <v>146</v>
      </c>
      <c r="B147" s="33">
        <v>18</v>
      </c>
      <c r="C147" s="33"/>
      <c r="D147" s="33">
        <v>20</v>
      </c>
      <c r="E147" s="33"/>
      <c r="F147" s="33">
        <v>32</v>
      </c>
      <c r="G147" s="33"/>
      <c r="H147" s="33"/>
      <c r="I147" s="33"/>
    </row>
    <row r="148" spans="1:9" x14ac:dyDescent="0.25">
      <c r="A148" s="33">
        <f t="shared" si="2"/>
        <v>147</v>
      </c>
      <c r="B148" s="33">
        <v>18</v>
      </c>
      <c r="C148" s="33"/>
      <c r="D148" s="33">
        <v>20</v>
      </c>
      <c r="E148" s="33"/>
      <c r="F148" s="33">
        <v>32</v>
      </c>
      <c r="G148" s="33"/>
      <c r="H148" s="33"/>
      <c r="I148" s="33"/>
    </row>
    <row r="149" spans="1:9" x14ac:dyDescent="0.25">
      <c r="A149" s="33">
        <f t="shared" si="2"/>
        <v>148</v>
      </c>
      <c r="B149" s="33">
        <v>18</v>
      </c>
      <c r="C149" s="33"/>
      <c r="D149" s="33">
        <v>20</v>
      </c>
      <c r="E149" s="33"/>
      <c r="F149" s="33">
        <v>32</v>
      </c>
      <c r="G149" s="33"/>
      <c r="H149" s="33"/>
      <c r="I149" s="33"/>
    </row>
    <row r="150" spans="1:9" x14ac:dyDescent="0.25">
      <c r="A150" s="33">
        <f t="shared" si="2"/>
        <v>149</v>
      </c>
      <c r="B150" s="33">
        <v>18</v>
      </c>
      <c r="C150" s="33"/>
      <c r="D150" s="33">
        <v>20</v>
      </c>
      <c r="E150" s="33"/>
      <c r="F150" s="33">
        <v>32</v>
      </c>
      <c r="G150" s="33"/>
      <c r="H150" s="33"/>
      <c r="I150" s="33"/>
    </row>
    <row r="151" spans="1:9" x14ac:dyDescent="0.25">
      <c r="A151" s="33">
        <f t="shared" si="2"/>
        <v>150</v>
      </c>
      <c r="B151" s="33">
        <v>18</v>
      </c>
      <c r="C151" s="33"/>
      <c r="D151" s="33">
        <v>20</v>
      </c>
      <c r="E151" s="33"/>
      <c r="F151" s="33">
        <v>32</v>
      </c>
      <c r="G151" s="33"/>
      <c r="H151" s="33"/>
      <c r="I151" s="33">
        <v>440</v>
      </c>
    </row>
    <row r="152" spans="1:9" x14ac:dyDescent="0.25">
      <c r="A152" s="33">
        <f t="shared" si="2"/>
        <v>151</v>
      </c>
      <c r="B152" s="33">
        <v>18</v>
      </c>
      <c r="C152" s="33"/>
      <c r="D152" s="33">
        <v>20</v>
      </c>
      <c r="E152" s="33"/>
      <c r="F152" s="33">
        <v>32</v>
      </c>
      <c r="G152" s="33"/>
      <c r="H152" s="33"/>
      <c r="I152" s="33"/>
    </row>
    <row r="153" spans="1:9" x14ac:dyDescent="0.25">
      <c r="A153" s="33">
        <f t="shared" si="2"/>
        <v>152</v>
      </c>
      <c r="B153" s="33">
        <v>18</v>
      </c>
      <c r="C153" s="33"/>
      <c r="D153" s="33">
        <v>20</v>
      </c>
      <c r="E153" s="33"/>
      <c r="F153" s="33">
        <v>32</v>
      </c>
      <c r="G153" s="33"/>
      <c r="H153" s="33"/>
      <c r="I153" s="33"/>
    </row>
    <row r="154" spans="1:9" x14ac:dyDescent="0.25">
      <c r="A154" s="33">
        <f t="shared" si="2"/>
        <v>153</v>
      </c>
      <c r="B154" s="33">
        <v>18</v>
      </c>
      <c r="C154" s="33"/>
      <c r="D154" s="33">
        <v>20</v>
      </c>
      <c r="E154" s="33"/>
      <c r="F154" s="33">
        <v>32</v>
      </c>
      <c r="G154" s="33"/>
      <c r="H154" s="33"/>
      <c r="I154" s="33"/>
    </row>
    <row r="155" spans="1:9" x14ac:dyDescent="0.25">
      <c r="A155" s="33">
        <f t="shared" si="2"/>
        <v>154</v>
      </c>
      <c r="B155" s="33">
        <v>18</v>
      </c>
      <c r="C155" s="33"/>
      <c r="D155" s="33">
        <v>20</v>
      </c>
      <c r="E155" s="33"/>
      <c r="F155" s="33">
        <v>32</v>
      </c>
      <c r="G155" s="33"/>
      <c r="H155" s="33"/>
      <c r="I155" s="33"/>
    </row>
    <row r="156" spans="1:9" x14ac:dyDescent="0.25">
      <c r="A156" s="33">
        <f t="shared" si="2"/>
        <v>155</v>
      </c>
      <c r="B156" s="33">
        <v>18</v>
      </c>
      <c r="C156" s="33"/>
      <c r="D156" s="33">
        <v>20</v>
      </c>
      <c r="E156" s="33"/>
      <c r="F156" s="33">
        <v>32</v>
      </c>
      <c r="G156" s="33"/>
      <c r="H156" s="33"/>
      <c r="I156" s="33"/>
    </row>
    <row r="157" spans="1:9" x14ac:dyDescent="0.25">
      <c r="A157" s="33">
        <f t="shared" si="2"/>
        <v>156</v>
      </c>
      <c r="B157" s="33">
        <v>18</v>
      </c>
      <c r="C157" s="33"/>
      <c r="D157" s="33">
        <v>20</v>
      </c>
      <c r="E157" s="33"/>
      <c r="F157" s="33">
        <v>32</v>
      </c>
      <c r="G157" s="33"/>
      <c r="H157" s="33"/>
      <c r="I157" s="33"/>
    </row>
    <row r="158" spans="1:9" x14ac:dyDescent="0.25">
      <c r="A158" s="33">
        <f t="shared" si="2"/>
        <v>157</v>
      </c>
      <c r="B158" s="33">
        <v>18</v>
      </c>
      <c r="C158" s="33"/>
      <c r="D158" s="33">
        <v>20</v>
      </c>
      <c r="E158" s="33"/>
      <c r="F158" s="33">
        <v>32</v>
      </c>
      <c r="G158" s="33"/>
      <c r="H158" s="33"/>
      <c r="I158" s="33"/>
    </row>
    <row r="159" spans="1:9" x14ac:dyDescent="0.25">
      <c r="A159" s="33">
        <f t="shared" si="2"/>
        <v>158</v>
      </c>
      <c r="B159" s="33">
        <v>18</v>
      </c>
      <c r="C159" s="33"/>
      <c r="D159" s="33">
        <v>20</v>
      </c>
      <c r="E159" s="33"/>
      <c r="F159" s="33"/>
      <c r="G159" s="33">
        <v>8</v>
      </c>
      <c r="H159" s="33">
        <v>39</v>
      </c>
      <c r="I159" s="33"/>
    </row>
    <row r="160" spans="1:9" x14ac:dyDescent="0.25">
      <c r="A160" s="33">
        <f t="shared" si="2"/>
        <v>159</v>
      </c>
      <c r="B160" s="33">
        <v>18</v>
      </c>
      <c r="C160" s="33"/>
      <c r="D160" s="33">
        <v>20</v>
      </c>
      <c r="E160" s="33"/>
      <c r="F160" s="33"/>
      <c r="G160" s="33">
        <v>8</v>
      </c>
      <c r="H160" s="33">
        <v>39</v>
      </c>
      <c r="I160" s="33"/>
    </row>
    <row r="161" spans="1:9" x14ac:dyDescent="0.25">
      <c r="A161" s="33">
        <f t="shared" si="2"/>
        <v>160</v>
      </c>
      <c r="B161" s="33">
        <v>18</v>
      </c>
      <c r="C161" s="33"/>
      <c r="D161" s="33">
        <v>20</v>
      </c>
      <c r="E161" s="33"/>
      <c r="F161" s="33"/>
      <c r="G161" s="33">
        <v>8</v>
      </c>
      <c r="H161" s="33">
        <v>39</v>
      </c>
      <c r="I161" s="33"/>
    </row>
    <row r="162" spans="1:9" x14ac:dyDescent="0.25">
      <c r="A162" s="33">
        <f t="shared" si="2"/>
        <v>161</v>
      </c>
      <c r="B162" s="33">
        <v>18</v>
      </c>
      <c r="C162" s="33"/>
      <c r="D162" s="33">
        <v>20</v>
      </c>
      <c r="E162" s="33"/>
      <c r="F162" s="33"/>
      <c r="G162" s="33">
        <v>8</v>
      </c>
      <c r="H162" s="33">
        <v>39</v>
      </c>
      <c r="I162" s="33"/>
    </row>
    <row r="163" spans="1:9" x14ac:dyDescent="0.25">
      <c r="A163" s="33">
        <f t="shared" si="2"/>
        <v>162</v>
      </c>
      <c r="B163" s="33">
        <v>18</v>
      </c>
      <c r="C163" s="33"/>
      <c r="D163" s="33">
        <v>20</v>
      </c>
      <c r="E163" s="33"/>
      <c r="F163" s="33"/>
      <c r="G163" s="33">
        <v>8</v>
      </c>
      <c r="H163" s="33">
        <v>55</v>
      </c>
      <c r="I163" s="33"/>
    </row>
    <row r="164" spans="1:9" x14ac:dyDescent="0.25">
      <c r="A164" s="33">
        <f t="shared" si="2"/>
        <v>163</v>
      </c>
      <c r="B164" s="33">
        <v>18</v>
      </c>
      <c r="C164" s="33"/>
      <c r="D164" s="33">
        <v>20</v>
      </c>
      <c r="E164" s="33"/>
      <c r="F164" s="33"/>
      <c r="G164" s="33">
        <v>8</v>
      </c>
      <c r="H164" s="33">
        <v>55</v>
      </c>
      <c r="I164" s="33"/>
    </row>
    <row r="165" spans="1:9" x14ac:dyDescent="0.25">
      <c r="A165" s="33">
        <f t="shared" si="2"/>
        <v>164</v>
      </c>
      <c r="B165" s="33">
        <v>18</v>
      </c>
      <c r="C165" s="33"/>
      <c r="D165" s="33">
        <v>20</v>
      </c>
      <c r="E165" s="33"/>
      <c r="F165" s="33"/>
      <c r="G165" s="33">
        <v>8</v>
      </c>
      <c r="H165" s="33">
        <v>55</v>
      </c>
      <c r="I165" s="33"/>
    </row>
    <row r="166" spans="1:9" x14ac:dyDescent="0.25">
      <c r="A166" s="33">
        <f t="shared" si="2"/>
        <v>165</v>
      </c>
      <c r="B166" s="33">
        <v>18</v>
      </c>
      <c r="C166" s="33"/>
      <c r="D166" s="33">
        <v>20</v>
      </c>
      <c r="E166" s="33"/>
      <c r="F166" s="33"/>
      <c r="G166" s="33">
        <v>8</v>
      </c>
      <c r="H166" s="33">
        <v>39</v>
      </c>
      <c r="I166" s="33"/>
    </row>
    <row r="167" spans="1:9" x14ac:dyDescent="0.25">
      <c r="A167" s="33">
        <f t="shared" si="2"/>
        <v>166</v>
      </c>
      <c r="B167" s="33">
        <v>18</v>
      </c>
      <c r="C167" s="33"/>
      <c r="D167" s="33">
        <v>20</v>
      </c>
      <c r="E167" s="33"/>
      <c r="F167" s="33"/>
      <c r="G167" s="33">
        <v>8</v>
      </c>
      <c r="H167" s="33">
        <v>39</v>
      </c>
      <c r="I167" s="33"/>
    </row>
    <row r="168" spans="1:9" x14ac:dyDescent="0.25">
      <c r="A168" s="33">
        <f t="shared" si="2"/>
        <v>167</v>
      </c>
      <c r="B168" s="33">
        <v>18</v>
      </c>
      <c r="C168" s="33"/>
      <c r="D168" s="33">
        <v>20</v>
      </c>
      <c r="E168" s="33"/>
      <c r="F168" s="33"/>
      <c r="G168" s="33">
        <v>8</v>
      </c>
      <c r="H168" s="33">
        <v>39</v>
      </c>
      <c r="I168" s="33"/>
    </row>
    <row r="169" spans="1:9" x14ac:dyDescent="0.25">
      <c r="A169" s="33">
        <f t="shared" si="2"/>
        <v>168</v>
      </c>
      <c r="B169" s="33">
        <v>18</v>
      </c>
      <c r="C169" s="33"/>
      <c r="D169" s="33">
        <v>20</v>
      </c>
      <c r="E169" s="33"/>
      <c r="F169" s="33"/>
      <c r="G169" s="33">
        <v>8</v>
      </c>
      <c r="H169" s="33">
        <v>39</v>
      </c>
      <c r="I169" s="33"/>
    </row>
    <row r="170" spans="1:9" x14ac:dyDescent="0.25">
      <c r="A170" s="33">
        <f t="shared" si="2"/>
        <v>169</v>
      </c>
      <c r="B170" s="33">
        <v>18</v>
      </c>
      <c r="C170" s="33"/>
      <c r="D170" s="33">
        <v>20</v>
      </c>
      <c r="E170" s="33"/>
      <c r="F170" s="33"/>
      <c r="G170" s="33">
        <v>8</v>
      </c>
      <c r="H170" s="33">
        <v>84</v>
      </c>
      <c r="I170" s="33"/>
    </row>
    <row r="171" spans="1:9" x14ac:dyDescent="0.25">
      <c r="A171" s="33">
        <f t="shared" si="2"/>
        <v>170</v>
      </c>
      <c r="B171" s="33">
        <v>18</v>
      </c>
      <c r="C171" s="33"/>
      <c r="D171" s="33">
        <v>20</v>
      </c>
      <c r="E171" s="33"/>
      <c r="F171" s="33"/>
      <c r="G171" s="33">
        <v>8</v>
      </c>
      <c r="H171" s="33">
        <v>84</v>
      </c>
      <c r="I171" s="33"/>
    </row>
    <row r="172" spans="1:9" x14ac:dyDescent="0.25">
      <c r="A172" s="33">
        <f t="shared" si="2"/>
        <v>171</v>
      </c>
      <c r="B172" s="33">
        <v>18</v>
      </c>
      <c r="C172" s="33"/>
      <c r="D172" s="33">
        <v>20</v>
      </c>
      <c r="E172" s="33"/>
      <c r="F172" s="33"/>
      <c r="G172" s="33">
        <v>8</v>
      </c>
      <c r="H172" s="33">
        <v>84</v>
      </c>
      <c r="I172" s="33"/>
    </row>
    <row r="173" spans="1:9" x14ac:dyDescent="0.25">
      <c r="A173" s="33">
        <f t="shared" si="2"/>
        <v>172</v>
      </c>
      <c r="B173" s="33">
        <v>18</v>
      </c>
      <c r="C173" s="33"/>
      <c r="D173" s="33">
        <v>20</v>
      </c>
      <c r="E173" s="33"/>
      <c r="F173" s="33">
        <v>40</v>
      </c>
      <c r="G173" s="33"/>
      <c r="H173" s="33"/>
      <c r="I173" s="33"/>
    </row>
    <row r="174" spans="1:9" x14ac:dyDescent="0.25">
      <c r="A174" s="33">
        <f t="shared" si="2"/>
        <v>173</v>
      </c>
      <c r="B174" s="33">
        <v>18</v>
      </c>
      <c r="C174" s="33"/>
      <c r="D174" s="33">
        <v>20</v>
      </c>
      <c r="E174" s="33"/>
      <c r="F174" s="33">
        <v>40</v>
      </c>
      <c r="G174" s="33"/>
      <c r="H174" s="33"/>
      <c r="I174" s="33"/>
    </row>
    <row r="175" spans="1:9" x14ac:dyDescent="0.25">
      <c r="A175" s="33">
        <f t="shared" si="2"/>
        <v>174</v>
      </c>
      <c r="B175" s="33">
        <v>18</v>
      </c>
      <c r="C175" s="33"/>
      <c r="D175" s="33">
        <v>20</v>
      </c>
      <c r="E175" s="33"/>
      <c r="F175" s="33">
        <v>32</v>
      </c>
      <c r="G175" s="33"/>
      <c r="H175" s="33"/>
      <c r="I175" s="33"/>
    </row>
    <row r="176" spans="1:9" x14ac:dyDescent="0.25">
      <c r="A176" s="33">
        <f t="shared" si="2"/>
        <v>175</v>
      </c>
      <c r="B176" s="33">
        <v>18</v>
      </c>
      <c r="C176" s="33"/>
      <c r="D176" s="33">
        <v>20</v>
      </c>
      <c r="E176" s="33"/>
      <c r="F176" s="33">
        <v>32</v>
      </c>
      <c r="G176" s="33"/>
      <c r="H176" s="33"/>
      <c r="I176" s="33">
        <v>303</v>
      </c>
    </row>
    <row r="177" spans="1:9" x14ac:dyDescent="0.25">
      <c r="A177" s="33">
        <f t="shared" si="2"/>
        <v>176</v>
      </c>
      <c r="B177" s="33">
        <v>18</v>
      </c>
      <c r="C177" s="33"/>
      <c r="D177" s="33">
        <v>20</v>
      </c>
      <c r="E177" s="33"/>
      <c r="F177" s="33">
        <v>32</v>
      </c>
      <c r="G177" s="33"/>
      <c r="H177" s="33"/>
      <c r="I177" s="33"/>
    </row>
    <row r="178" spans="1:9" x14ac:dyDescent="0.25">
      <c r="A178" s="33">
        <f t="shared" si="2"/>
        <v>177</v>
      </c>
      <c r="B178" s="33">
        <v>18</v>
      </c>
      <c r="C178" s="33"/>
      <c r="D178" s="33">
        <v>20</v>
      </c>
      <c r="E178" s="33"/>
      <c r="F178" s="33">
        <v>40</v>
      </c>
      <c r="G178" s="33"/>
      <c r="H178" s="33"/>
      <c r="I178" s="33"/>
    </row>
    <row r="179" spans="1:9" x14ac:dyDescent="0.25">
      <c r="A179" s="33">
        <f t="shared" si="2"/>
        <v>178</v>
      </c>
      <c r="B179" s="33">
        <v>18</v>
      </c>
      <c r="C179" s="33"/>
      <c r="D179" s="33">
        <v>20</v>
      </c>
      <c r="E179" s="33"/>
      <c r="F179" s="33">
        <v>40</v>
      </c>
      <c r="G179" s="33"/>
      <c r="H179" s="33"/>
      <c r="I179" s="33"/>
    </row>
    <row r="180" spans="1:9" x14ac:dyDescent="0.25">
      <c r="A180" s="33">
        <f t="shared" si="2"/>
        <v>179</v>
      </c>
      <c r="B180" s="33">
        <v>18</v>
      </c>
      <c r="C180" s="33"/>
      <c r="D180" s="33">
        <v>20</v>
      </c>
      <c r="E180" s="33"/>
      <c r="F180" s="33">
        <v>40</v>
      </c>
      <c r="G180" s="33"/>
      <c r="H180" s="33"/>
      <c r="I180" s="33"/>
    </row>
    <row r="181" spans="1:9" x14ac:dyDescent="0.25">
      <c r="A181" s="33">
        <f t="shared" si="2"/>
        <v>180</v>
      </c>
      <c r="B181" s="33">
        <v>18</v>
      </c>
      <c r="C181" s="33"/>
      <c r="D181" s="33">
        <v>20</v>
      </c>
      <c r="E181" s="33"/>
      <c r="F181" s="33">
        <v>40</v>
      </c>
      <c r="G181" s="33"/>
      <c r="H181" s="33"/>
      <c r="I181" s="33"/>
    </row>
    <row r="182" spans="1:9" x14ac:dyDescent="0.25">
      <c r="A182" s="33">
        <f t="shared" si="2"/>
        <v>181</v>
      </c>
      <c r="B182" s="33">
        <v>18</v>
      </c>
      <c r="C182" s="33"/>
      <c r="D182" s="33">
        <v>20</v>
      </c>
      <c r="E182" s="33"/>
      <c r="F182" s="33">
        <v>40</v>
      </c>
      <c r="G182" s="33"/>
      <c r="H182" s="33"/>
      <c r="I182" s="33"/>
    </row>
    <row r="183" spans="1:9" x14ac:dyDescent="0.25">
      <c r="A183" s="33">
        <f t="shared" si="2"/>
        <v>182</v>
      </c>
      <c r="B183" s="33">
        <v>18</v>
      </c>
      <c r="C183" s="33"/>
      <c r="D183" s="33">
        <v>20</v>
      </c>
      <c r="E183" s="33"/>
      <c r="F183" s="33">
        <v>32</v>
      </c>
      <c r="G183" s="33"/>
      <c r="H183" s="33"/>
      <c r="I183" s="33"/>
    </row>
    <row r="184" spans="1:9" x14ac:dyDescent="0.25">
      <c r="A184" s="33">
        <f t="shared" si="2"/>
        <v>183</v>
      </c>
      <c r="B184" s="33">
        <v>18</v>
      </c>
      <c r="C184" s="33"/>
      <c r="D184" s="33">
        <v>20</v>
      </c>
      <c r="E184" s="33"/>
      <c r="F184" s="33">
        <v>32</v>
      </c>
      <c r="G184" s="33"/>
      <c r="H184" s="33"/>
      <c r="I184" s="33"/>
    </row>
    <row r="185" spans="1:9" x14ac:dyDescent="0.25">
      <c r="A185" s="33">
        <f t="shared" si="2"/>
        <v>184</v>
      </c>
      <c r="B185" s="33">
        <v>18</v>
      </c>
      <c r="C185" s="33"/>
      <c r="D185" s="33">
        <v>20</v>
      </c>
      <c r="E185" s="33"/>
      <c r="F185" s="33">
        <v>32</v>
      </c>
      <c r="G185" s="33"/>
      <c r="H185" s="33"/>
      <c r="I185" s="33"/>
    </row>
    <row r="186" spans="1:9" x14ac:dyDescent="0.25">
      <c r="A186" s="33">
        <f t="shared" si="2"/>
        <v>185</v>
      </c>
      <c r="B186" s="33">
        <v>18</v>
      </c>
      <c r="C186" s="33"/>
      <c r="D186" s="33">
        <v>20</v>
      </c>
      <c r="E186" s="33"/>
      <c r="F186" s="33">
        <v>32</v>
      </c>
      <c r="G186" s="33"/>
      <c r="H186" s="33"/>
      <c r="I186" s="33">
        <v>398</v>
      </c>
    </row>
    <row r="187" spans="1:9" x14ac:dyDescent="0.25">
      <c r="A187" s="33">
        <f t="shared" si="2"/>
        <v>186</v>
      </c>
      <c r="B187" s="33">
        <v>18</v>
      </c>
      <c r="C187" s="33"/>
      <c r="D187" s="33">
        <v>20</v>
      </c>
      <c r="E187" s="33"/>
      <c r="F187" s="33">
        <v>32</v>
      </c>
      <c r="G187" s="33"/>
      <c r="H187" s="33"/>
      <c r="I187" s="33"/>
    </row>
    <row r="188" spans="1:9" x14ac:dyDescent="0.25">
      <c r="A188" s="33">
        <f t="shared" si="2"/>
        <v>187</v>
      </c>
      <c r="B188" s="33">
        <v>18</v>
      </c>
      <c r="C188" s="33"/>
      <c r="D188" s="33">
        <v>20</v>
      </c>
      <c r="E188" s="33"/>
      <c r="F188" s="33">
        <v>32</v>
      </c>
      <c r="G188" s="33"/>
      <c r="H188" s="33"/>
      <c r="I188" s="33"/>
    </row>
    <row r="189" spans="1:9" x14ac:dyDescent="0.25">
      <c r="A189" s="33">
        <f t="shared" si="2"/>
        <v>188</v>
      </c>
      <c r="B189" s="33">
        <v>18</v>
      </c>
      <c r="C189" s="33"/>
      <c r="D189" s="33">
        <v>20</v>
      </c>
      <c r="E189" s="33"/>
      <c r="F189" s="33">
        <v>32</v>
      </c>
      <c r="G189" s="33"/>
      <c r="H189" s="33"/>
      <c r="I189" s="33"/>
    </row>
    <row r="190" spans="1:9" x14ac:dyDescent="0.25">
      <c r="A190" s="33">
        <f t="shared" si="2"/>
        <v>189</v>
      </c>
      <c r="B190" s="33">
        <v>18</v>
      </c>
      <c r="C190" s="33"/>
      <c r="D190" s="33">
        <v>20</v>
      </c>
      <c r="E190" s="33"/>
      <c r="F190" s="33">
        <v>32</v>
      </c>
      <c r="G190" s="33"/>
      <c r="H190" s="33"/>
      <c r="I190" s="33"/>
    </row>
    <row r="191" spans="1:9" x14ac:dyDescent="0.25">
      <c r="A191" s="33">
        <f t="shared" si="2"/>
        <v>190</v>
      </c>
      <c r="B191" s="33">
        <v>18</v>
      </c>
      <c r="C191" s="33"/>
      <c r="D191" s="33">
        <v>20</v>
      </c>
      <c r="E191" s="33"/>
      <c r="F191" s="33">
        <v>32</v>
      </c>
      <c r="G191" s="33"/>
      <c r="H191" s="33"/>
      <c r="I191" s="33"/>
    </row>
    <row r="192" spans="1:9" x14ac:dyDescent="0.25">
      <c r="A192" s="33">
        <f t="shared" si="2"/>
        <v>191</v>
      </c>
      <c r="B192" s="33">
        <v>18</v>
      </c>
      <c r="C192" s="33"/>
      <c r="D192" s="33">
        <v>20</v>
      </c>
      <c r="E192" s="33"/>
      <c r="F192" s="33">
        <v>32</v>
      </c>
      <c r="G192" s="33"/>
      <c r="H192" s="33"/>
      <c r="I192" s="33"/>
    </row>
    <row r="193" spans="1:9" x14ac:dyDescent="0.25">
      <c r="A193" s="33">
        <f t="shared" si="2"/>
        <v>192</v>
      </c>
      <c r="B193" s="33">
        <v>18</v>
      </c>
      <c r="C193" s="33"/>
      <c r="D193" s="33">
        <v>20</v>
      </c>
      <c r="E193" s="33"/>
      <c r="F193" s="33">
        <v>32</v>
      </c>
      <c r="G193" s="33"/>
      <c r="H193" s="33"/>
      <c r="I193" s="33"/>
    </row>
    <row r="194" spans="1:9" x14ac:dyDescent="0.25">
      <c r="A194" s="33">
        <f t="shared" si="2"/>
        <v>193</v>
      </c>
      <c r="B194" s="33">
        <v>18</v>
      </c>
      <c r="C194" s="33"/>
      <c r="D194" s="33">
        <v>20</v>
      </c>
      <c r="E194" s="33"/>
      <c r="F194" s="33">
        <v>32</v>
      </c>
      <c r="G194" s="33"/>
      <c r="H194" s="33"/>
      <c r="I194" s="33">
        <v>300</v>
      </c>
    </row>
    <row r="195" spans="1:9" x14ac:dyDescent="0.25">
      <c r="A195" s="33">
        <f t="shared" si="2"/>
        <v>194</v>
      </c>
      <c r="B195" s="33">
        <v>18</v>
      </c>
      <c r="C195" s="33"/>
      <c r="D195" s="33">
        <v>20</v>
      </c>
      <c r="E195" s="33"/>
      <c r="F195" s="33">
        <v>32</v>
      </c>
      <c r="G195" s="33"/>
      <c r="H195" s="33"/>
      <c r="I195" s="33"/>
    </row>
    <row r="196" spans="1:9" x14ac:dyDescent="0.25">
      <c r="A196" s="33">
        <f t="shared" ref="A196:A214" si="3">+A195+1</f>
        <v>195</v>
      </c>
      <c r="B196" s="33">
        <v>18</v>
      </c>
      <c r="C196" s="33"/>
      <c r="D196" s="33">
        <v>20</v>
      </c>
      <c r="E196" s="33"/>
      <c r="F196" s="33">
        <v>32</v>
      </c>
      <c r="G196" s="33"/>
      <c r="H196" s="33"/>
      <c r="I196" s="33"/>
    </row>
    <row r="197" spans="1:9" x14ac:dyDescent="0.25">
      <c r="A197" s="33">
        <f t="shared" si="3"/>
        <v>196</v>
      </c>
      <c r="B197" s="33">
        <v>18</v>
      </c>
      <c r="C197" s="33"/>
      <c r="D197" s="33">
        <v>20</v>
      </c>
      <c r="E197" s="33"/>
      <c r="F197" s="33">
        <v>32</v>
      </c>
      <c r="G197" s="33"/>
      <c r="H197" s="33"/>
      <c r="I197" s="33"/>
    </row>
    <row r="198" spans="1:9" x14ac:dyDescent="0.25">
      <c r="A198" s="33">
        <f t="shared" si="3"/>
        <v>197</v>
      </c>
      <c r="B198" s="33">
        <v>18</v>
      </c>
      <c r="C198" s="33"/>
      <c r="D198" s="33">
        <v>20</v>
      </c>
      <c r="E198" s="33"/>
      <c r="F198" s="33">
        <v>32</v>
      </c>
      <c r="G198" s="33"/>
      <c r="H198" s="33"/>
      <c r="I198" s="33"/>
    </row>
    <row r="199" spans="1:9" x14ac:dyDescent="0.25">
      <c r="A199" s="33">
        <f t="shared" si="3"/>
        <v>198</v>
      </c>
      <c r="B199" s="33">
        <v>18</v>
      </c>
      <c r="C199" s="33"/>
      <c r="D199" s="33">
        <v>20</v>
      </c>
      <c r="E199" s="33"/>
      <c r="F199" s="33">
        <v>32</v>
      </c>
      <c r="G199" s="33"/>
      <c r="H199" s="33"/>
      <c r="I199" s="33"/>
    </row>
    <row r="200" spans="1:9" x14ac:dyDescent="0.25">
      <c r="A200" s="33">
        <f t="shared" si="3"/>
        <v>199</v>
      </c>
      <c r="B200" s="33">
        <v>18</v>
      </c>
      <c r="C200" s="33"/>
      <c r="D200" s="33">
        <v>20</v>
      </c>
      <c r="E200" s="33"/>
      <c r="F200" s="33">
        <v>32</v>
      </c>
      <c r="G200" s="33"/>
      <c r="H200" s="33"/>
      <c r="I200" s="33"/>
    </row>
    <row r="201" spans="1:9" x14ac:dyDescent="0.25">
      <c r="A201" s="33">
        <f t="shared" si="3"/>
        <v>200</v>
      </c>
      <c r="B201" s="33">
        <v>18</v>
      </c>
      <c r="C201" s="33"/>
      <c r="D201" s="33">
        <v>20</v>
      </c>
      <c r="E201" s="33"/>
      <c r="F201" s="33">
        <v>32</v>
      </c>
      <c r="G201" s="33"/>
      <c r="H201" s="33"/>
      <c r="I201" s="33"/>
    </row>
    <row r="202" spans="1:9" x14ac:dyDescent="0.25">
      <c r="A202" s="33">
        <f t="shared" si="3"/>
        <v>201</v>
      </c>
      <c r="B202" s="33">
        <v>18</v>
      </c>
      <c r="C202" s="33"/>
      <c r="D202" s="33">
        <v>20</v>
      </c>
      <c r="E202" s="33"/>
      <c r="F202" s="33">
        <v>32</v>
      </c>
      <c r="G202" s="33"/>
      <c r="H202" s="33"/>
      <c r="I202" s="33"/>
    </row>
    <row r="203" spans="1:9" x14ac:dyDescent="0.25">
      <c r="A203" s="33">
        <f t="shared" si="3"/>
        <v>202</v>
      </c>
      <c r="B203" s="33">
        <v>18</v>
      </c>
      <c r="C203" s="33"/>
      <c r="D203" s="33">
        <v>20</v>
      </c>
      <c r="E203" s="33"/>
      <c r="F203" s="33">
        <v>32</v>
      </c>
      <c r="G203" s="33"/>
      <c r="H203" s="33"/>
      <c r="I203" s="33">
        <v>340</v>
      </c>
    </row>
    <row r="204" spans="1:9" x14ac:dyDescent="0.25">
      <c r="A204" s="33">
        <f t="shared" si="3"/>
        <v>203</v>
      </c>
      <c r="B204" s="33">
        <v>18</v>
      </c>
      <c r="C204" s="33"/>
      <c r="D204" s="33">
        <v>20</v>
      </c>
      <c r="E204" s="33"/>
      <c r="F204" s="33">
        <v>32</v>
      </c>
      <c r="G204" s="33"/>
      <c r="H204" s="33"/>
      <c r="I204" s="33"/>
    </row>
    <row r="205" spans="1:9" x14ac:dyDescent="0.25">
      <c r="A205" s="33">
        <f t="shared" si="3"/>
        <v>204</v>
      </c>
      <c r="B205" s="33">
        <v>18</v>
      </c>
      <c r="C205" s="33"/>
      <c r="D205" s="33">
        <v>20</v>
      </c>
      <c r="E205" s="33"/>
      <c r="F205" s="33">
        <v>32</v>
      </c>
      <c r="G205" s="33"/>
      <c r="H205" s="33"/>
      <c r="I205" s="33"/>
    </row>
    <row r="206" spans="1:9" x14ac:dyDescent="0.25">
      <c r="A206" s="33">
        <f t="shared" si="3"/>
        <v>205</v>
      </c>
      <c r="B206" s="33">
        <v>18</v>
      </c>
      <c r="C206" s="33"/>
      <c r="D206" s="33">
        <v>20</v>
      </c>
      <c r="E206" s="33"/>
      <c r="F206" s="33">
        <v>32</v>
      </c>
      <c r="G206" s="33"/>
      <c r="H206" s="33"/>
      <c r="I206" s="33"/>
    </row>
    <row r="207" spans="1:9" x14ac:dyDescent="0.25">
      <c r="A207" s="33">
        <f t="shared" si="3"/>
        <v>206</v>
      </c>
      <c r="B207" s="33">
        <v>18</v>
      </c>
      <c r="C207" s="33"/>
      <c r="D207" s="33">
        <v>20</v>
      </c>
      <c r="E207" s="33"/>
      <c r="F207" s="33">
        <v>32</v>
      </c>
      <c r="G207" s="33"/>
      <c r="H207" s="33"/>
      <c r="I207" s="33"/>
    </row>
    <row r="208" spans="1:9" x14ac:dyDescent="0.25">
      <c r="A208" s="33">
        <f t="shared" si="3"/>
        <v>207</v>
      </c>
      <c r="B208" s="33">
        <v>18</v>
      </c>
      <c r="C208" s="33"/>
      <c r="D208" s="33">
        <v>20</v>
      </c>
      <c r="E208" s="33"/>
      <c r="F208" s="33">
        <v>32</v>
      </c>
      <c r="G208" s="33"/>
      <c r="H208" s="33"/>
      <c r="I208" s="33"/>
    </row>
    <row r="209" spans="1:15" x14ac:dyDescent="0.25">
      <c r="A209" s="33">
        <f t="shared" si="3"/>
        <v>208</v>
      </c>
      <c r="B209" s="33">
        <v>18</v>
      </c>
      <c r="C209" s="33"/>
      <c r="D209" s="33">
        <v>20</v>
      </c>
      <c r="E209" s="33"/>
      <c r="F209" s="33">
        <v>32</v>
      </c>
      <c r="G209" s="33"/>
      <c r="H209" s="33"/>
      <c r="I209" s="33"/>
    </row>
    <row r="210" spans="1:15" x14ac:dyDescent="0.25">
      <c r="A210" s="33">
        <f t="shared" si="3"/>
        <v>209</v>
      </c>
      <c r="B210" s="33">
        <v>18</v>
      </c>
      <c r="C210" s="33"/>
      <c r="D210" s="33">
        <v>20</v>
      </c>
      <c r="E210" s="33"/>
      <c r="F210" s="33">
        <v>32</v>
      </c>
      <c r="G210" s="33"/>
      <c r="H210" s="33"/>
      <c r="I210" s="33"/>
    </row>
    <row r="211" spans="1:15" x14ac:dyDescent="0.25">
      <c r="A211" s="33">
        <f t="shared" si="3"/>
        <v>210</v>
      </c>
      <c r="B211" s="33">
        <v>18</v>
      </c>
      <c r="C211" s="33"/>
      <c r="D211" s="33">
        <v>20</v>
      </c>
      <c r="E211" s="33"/>
      <c r="F211" s="33">
        <v>32</v>
      </c>
      <c r="G211" s="33"/>
      <c r="H211" s="33"/>
      <c r="I211" s="33"/>
    </row>
    <row r="212" spans="1:15" x14ac:dyDescent="0.25">
      <c r="A212" s="33">
        <f t="shared" si="3"/>
        <v>211</v>
      </c>
      <c r="B212" s="33">
        <v>18</v>
      </c>
      <c r="C212" s="33"/>
      <c r="D212" s="33">
        <v>20</v>
      </c>
      <c r="E212" s="33"/>
      <c r="F212" s="33">
        <v>32</v>
      </c>
      <c r="G212" s="33"/>
      <c r="H212" s="33"/>
      <c r="I212" s="33"/>
    </row>
    <row r="213" spans="1:15" x14ac:dyDescent="0.25">
      <c r="A213" s="33">
        <f t="shared" si="3"/>
        <v>212</v>
      </c>
      <c r="B213" s="33">
        <v>18</v>
      </c>
      <c r="C213" s="33"/>
      <c r="D213" s="33">
        <v>20</v>
      </c>
      <c r="E213" s="33"/>
      <c r="F213" s="33">
        <v>32</v>
      </c>
      <c r="G213" s="33"/>
      <c r="H213" s="33"/>
      <c r="I213" s="33"/>
    </row>
    <row r="214" spans="1:15" ht="15.75" thickBot="1" x14ac:dyDescent="0.3">
      <c r="A214" s="3">
        <f t="shared" si="3"/>
        <v>213</v>
      </c>
      <c r="B214" s="3">
        <v>18</v>
      </c>
      <c r="C214" s="3"/>
      <c r="D214" s="34">
        <v>20</v>
      </c>
      <c r="E214" s="3"/>
      <c r="F214" s="34">
        <v>32</v>
      </c>
      <c r="G214" s="3"/>
      <c r="H214" s="3"/>
      <c r="I214" s="3"/>
      <c r="J214" t="s">
        <v>417</v>
      </c>
    </row>
    <row r="215" spans="1:15" x14ac:dyDescent="0.25">
      <c r="A215" t="s">
        <v>411</v>
      </c>
      <c r="B215">
        <f t="shared" ref="B215:I215" si="4">SUM(B2:B214)</f>
        <v>3834</v>
      </c>
      <c r="C215">
        <f t="shared" si="4"/>
        <v>448</v>
      </c>
      <c r="D215">
        <f t="shared" si="4"/>
        <v>3940</v>
      </c>
      <c r="E215">
        <f t="shared" si="4"/>
        <v>264</v>
      </c>
      <c r="F215">
        <f t="shared" si="4"/>
        <v>4388</v>
      </c>
      <c r="G215">
        <f t="shared" si="4"/>
        <v>480</v>
      </c>
      <c r="H215">
        <f t="shared" si="4"/>
        <v>3135</v>
      </c>
      <c r="I215">
        <f t="shared" si="4"/>
        <v>4107</v>
      </c>
      <c r="J215">
        <f>SUM(B215:I215)</f>
        <v>20596</v>
      </c>
    </row>
    <row r="217" spans="1:15" ht="45" customHeight="1" x14ac:dyDescent="0.25">
      <c r="A217" s="5" t="s">
        <v>412</v>
      </c>
      <c r="B217">
        <f>SUM('PDUs por tiempo'!G2:G214)</f>
        <v>27520</v>
      </c>
      <c r="M217" s="57" t="s">
        <v>413</v>
      </c>
      <c r="N217" s="57"/>
      <c r="O217" s="57"/>
    </row>
    <row r="218" spans="1:15" x14ac:dyDescent="0.25">
      <c r="M218" s="38" t="s">
        <v>369</v>
      </c>
      <c r="N218" s="38" t="s">
        <v>414</v>
      </c>
      <c r="O218" s="38" t="s">
        <v>415</v>
      </c>
    </row>
    <row r="219" spans="1:15" x14ac:dyDescent="0.25">
      <c r="M219" s="38" t="s">
        <v>371</v>
      </c>
      <c r="N219" s="38">
        <f>B215</f>
        <v>3834</v>
      </c>
      <c r="O219" s="40">
        <f>N219/B217</f>
        <v>0.13931686046511627</v>
      </c>
    </row>
    <row r="220" spans="1:15" x14ac:dyDescent="0.25">
      <c r="M220" s="38" t="s">
        <v>1</v>
      </c>
      <c r="N220" s="38">
        <f>C215</f>
        <v>448</v>
      </c>
      <c r="O220" s="40">
        <f>N220/B217</f>
        <v>1.627906976744186E-2</v>
      </c>
    </row>
    <row r="221" spans="1:15" x14ac:dyDescent="0.25">
      <c r="M221" s="38" t="s">
        <v>410</v>
      </c>
      <c r="N221" s="38">
        <f>D215</f>
        <v>3940</v>
      </c>
      <c r="O221" s="40">
        <f>N221/B217</f>
        <v>0.1431686046511628</v>
      </c>
    </row>
    <row r="222" spans="1:15" x14ac:dyDescent="0.25">
      <c r="A222" t="s">
        <v>418</v>
      </c>
      <c r="B222" s="39">
        <f>J215/B217</f>
        <v>0.74840116279069768</v>
      </c>
      <c r="M222" s="38" t="s">
        <v>109</v>
      </c>
      <c r="N222" s="38">
        <f>E215</f>
        <v>264</v>
      </c>
      <c r="O222" s="40">
        <f>N222/B217</f>
        <v>9.5930232558139542E-3</v>
      </c>
    </row>
    <row r="223" spans="1:15" x14ac:dyDescent="0.25">
      <c r="M223" s="38" t="s">
        <v>400</v>
      </c>
      <c r="N223" s="38">
        <f>F215</f>
        <v>4388</v>
      </c>
      <c r="O223" s="40">
        <f>N223/B217</f>
        <v>0.15944767441860466</v>
      </c>
    </row>
    <row r="224" spans="1:15" x14ac:dyDescent="0.25">
      <c r="M224" s="38" t="s">
        <v>416</v>
      </c>
      <c r="N224" s="38">
        <f>G215</f>
        <v>480</v>
      </c>
      <c r="O224" s="40">
        <f>N224/B217</f>
        <v>1.7441860465116279E-2</v>
      </c>
    </row>
    <row r="225" spans="13:15" x14ac:dyDescent="0.25">
      <c r="M225" s="38" t="s">
        <v>4</v>
      </c>
      <c r="N225" s="38">
        <f>H215</f>
        <v>3135</v>
      </c>
      <c r="O225" s="40">
        <f>N225/B217</f>
        <v>0.11391715116279069</v>
      </c>
    </row>
    <row r="226" spans="13:15" x14ac:dyDescent="0.25">
      <c r="M226" s="38" t="s">
        <v>5</v>
      </c>
      <c r="N226" s="38">
        <f>I215</f>
        <v>4107</v>
      </c>
      <c r="O226" s="40">
        <f>N226/B217</f>
        <v>0.14923691860465116</v>
      </c>
    </row>
    <row r="227" spans="13:15" x14ac:dyDescent="0.25">
      <c r="M227" s="38" t="s">
        <v>419</v>
      </c>
      <c r="N227" s="38">
        <f>J215</f>
        <v>20596</v>
      </c>
      <c r="O227" s="40">
        <f>N227/B217</f>
        <v>0.74840116279069768</v>
      </c>
    </row>
    <row r="230" spans="13:15" x14ac:dyDescent="0.25">
      <c r="O230" s="41"/>
    </row>
  </sheetData>
  <mergeCells count="1">
    <mergeCell ref="M217:O2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PDUs por tiempo</vt:lpstr>
      <vt:lpstr>CAPA DE ENLACE</vt:lpstr>
      <vt:lpstr>overhead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avila</dc:creator>
  <cp:lastModifiedBy>tobias avila</cp:lastModifiedBy>
  <dcterms:created xsi:type="dcterms:W3CDTF">2025-06-23T19:11:20Z</dcterms:created>
  <dcterms:modified xsi:type="dcterms:W3CDTF">2025-06-24T15:11:21Z</dcterms:modified>
</cp:coreProperties>
</file>