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2" i="1" l="1"/>
  <c r="D24" i="1"/>
  <c r="D26" i="1"/>
  <c r="D27" i="1"/>
  <c r="D28" i="1" s="1"/>
  <c r="E28" i="1" l="1"/>
  <c r="F28" i="1"/>
  <c r="G28" i="1"/>
  <c r="H28" i="1"/>
  <c r="I28" i="1"/>
  <c r="J28" i="1"/>
  <c r="K28" i="1"/>
  <c r="L28" i="1"/>
  <c r="C28" i="1"/>
  <c r="E27" i="1"/>
  <c r="F27" i="1"/>
  <c r="G27" i="1"/>
  <c r="H27" i="1"/>
  <c r="I27" i="1"/>
  <c r="J27" i="1"/>
  <c r="K27" i="1"/>
  <c r="L27" i="1"/>
  <c r="C27" i="1"/>
  <c r="E26" i="1"/>
  <c r="F26" i="1"/>
  <c r="G26" i="1"/>
  <c r="H26" i="1"/>
  <c r="I26" i="1"/>
  <c r="J26" i="1"/>
  <c r="K26" i="1"/>
  <c r="L26" i="1"/>
  <c r="C26" i="1"/>
  <c r="C24" i="1"/>
  <c r="L22" i="1"/>
  <c r="K22" i="1"/>
  <c r="J22" i="1"/>
  <c r="I22" i="1"/>
  <c r="H22" i="1"/>
  <c r="G22" i="1"/>
  <c r="F22" i="1"/>
  <c r="E22" i="1"/>
  <c r="C22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3" i="1"/>
  <c r="K13" i="1"/>
  <c r="J13" i="1"/>
  <c r="I13" i="1"/>
  <c r="H13" i="1"/>
  <c r="G13" i="1"/>
  <c r="F13" i="1"/>
  <c r="E13" i="1"/>
  <c r="D13" i="1"/>
  <c r="C13" i="1"/>
  <c r="L10" i="1"/>
  <c r="L24" i="1" s="1"/>
  <c r="K10" i="1"/>
  <c r="K24" i="1" s="1"/>
  <c r="J10" i="1"/>
  <c r="J24" i="1" s="1"/>
  <c r="I10" i="1"/>
  <c r="I24" i="1" s="1"/>
  <c r="H10" i="1"/>
  <c r="H24" i="1" s="1"/>
  <c r="G10" i="1"/>
  <c r="G24" i="1" s="1"/>
  <c r="F10" i="1"/>
  <c r="F24" i="1" s="1"/>
  <c r="E10" i="1"/>
  <c r="E24" i="1" s="1"/>
  <c r="D10" i="1"/>
  <c r="C10" i="1"/>
  <c r="L7" i="1"/>
  <c r="K7" i="1"/>
  <c r="J7" i="1"/>
  <c r="I7" i="1"/>
  <c r="H7" i="1"/>
  <c r="G7" i="1"/>
  <c r="F7" i="1"/>
  <c r="E7" i="1"/>
  <c r="D7" i="1"/>
  <c r="C7" i="1"/>
  <c r="D4" i="1"/>
  <c r="E4" i="1"/>
  <c r="F4" i="1"/>
  <c r="G4" i="1"/>
  <c r="H4" i="1"/>
  <c r="I4" i="1"/>
  <c r="J4" i="1"/>
  <c r="K4" i="1"/>
  <c r="L4" i="1"/>
  <c r="C4" i="1"/>
</calcChain>
</file>

<file path=xl/sharedStrings.xml><?xml version="1.0" encoding="utf-8"?>
<sst xmlns="http://schemas.openxmlformats.org/spreadsheetml/2006/main" count="42" uniqueCount="24">
  <si>
    <t>F-Measure no cap</t>
  </si>
  <si>
    <t>Improvement</t>
  </si>
  <si>
    <t>reject</t>
  </si>
  <si>
    <t>door</t>
  </si>
  <si>
    <t>sit</t>
  </si>
  <si>
    <t>lay down</t>
  </si>
  <si>
    <t>get things</t>
  </si>
  <si>
    <t>make bread</t>
  </si>
  <si>
    <t>eat</t>
  </si>
  <si>
    <t>drink</t>
  </si>
  <si>
    <t>walk</t>
  </si>
  <si>
    <t>sleep</t>
  </si>
  <si>
    <t>Enzo</t>
  </si>
  <si>
    <t>F-Measure w cap</t>
  </si>
  <si>
    <t>Eugen</t>
  </si>
  <si>
    <t>Marko</t>
  </si>
  <si>
    <t>Maxim</t>
  </si>
  <si>
    <t>Nagi</t>
  </si>
  <si>
    <t>Screeni</t>
  </si>
  <si>
    <t>Tobias</t>
  </si>
  <si>
    <t>Average Improvement</t>
  </si>
  <si>
    <t>Average F-Measure w Cap</t>
  </si>
  <si>
    <t>Average F-Measure no Cap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</si>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</sst>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2" max="2" width="16.5703125" customWidth="1"/>
    <col min="3" max="3" width="19.42578125" customWidth="1"/>
    <col min="4" max="4" width="21.28515625" customWidth="1"/>
    <col min="5" max="5" width="13.5703125" customWidth="1"/>
    <col min="6" max="6" width="15.5703125" customWidth="1"/>
    <col min="7" max="7" width="13.85546875" customWidth="1"/>
    <col min="8" max="8" width="16" customWidth="1"/>
    <col min="9" max="9" width="13.28515625" customWidth="1"/>
    <col min="10" max="10" width="12.140625" customWidth="1"/>
    <col min="11" max="11" width="11.7109375" customWidth="1"/>
    <col min="12" max="12" width="14.5703125" customWidth="1"/>
  </cols>
  <sheetData>
    <row r="1" spans="1:12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2" t="s">
        <v>12</v>
      </c>
      <c r="B2" t="s">
        <v>0</v>
      </c>
      <c r="C2">
        <v>0.39400000000000002</v>
      </c>
      <c r="D2">
        <v>0.192</v>
      </c>
      <c r="E2">
        <v>0.67500000000000004</v>
      </c>
      <c r="F2">
        <v>0.624</v>
      </c>
      <c r="G2">
        <v>0.63</v>
      </c>
      <c r="H2">
        <v>0.56299999999999994</v>
      </c>
      <c r="I2">
        <v>0.77900000000000003</v>
      </c>
      <c r="J2">
        <v>0.19400000000000001</v>
      </c>
      <c r="K2">
        <v>0.40899999999999997</v>
      </c>
      <c r="L2">
        <v>0.78100000000000003</v>
      </c>
    </row>
    <row r="3" spans="1:12" x14ac:dyDescent="0.25">
      <c r="A3" s="2"/>
      <c r="B3" t="s">
        <v>13</v>
      </c>
      <c r="C3">
        <v>0.74</v>
      </c>
      <c r="D3">
        <v>0.39200000000000002</v>
      </c>
      <c r="E3">
        <v>0.69199999999999995</v>
      </c>
      <c r="F3">
        <v>0.81699999999999995</v>
      </c>
      <c r="G3">
        <v>0.63100000000000001</v>
      </c>
      <c r="H3">
        <v>0.55800000000000005</v>
      </c>
      <c r="I3">
        <v>0.86</v>
      </c>
      <c r="J3">
        <v>0.52600000000000002</v>
      </c>
      <c r="K3">
        <v>0.46800000000000003</v>
      </c>
      <c r="L3">
        <v>0.871</v>
      </c>
    </row>
    <row r="4" spans="1:12" x14ac:dyDescent="0.25">
      <c r="A4" s="2"/>
      <c r="B4" t="s">
        <v>1</v>
      </c>
      <c r="C4">
        <f>C3/C2</f>
        <v>1.8781725888324872</v>
      </c>
      <c r="D4">
        <f t="shared" ref="D4:L4" si="0">D3/D2</f>
        <v>2.0416666666666665</v>
      </c>
      <c r="E4">
        <f t="shared" si="0"/>
        <v>1.025185185185185</v>
      </c>
      <c r="F4">
        <f t="shared" si="0"/>
        <v>1.3092948717948718</v>
      </c>
      <c r="G4">
        <f t="shared" si="0"/>
        <v>1.0015873015873016</v>
      </c>
      <c r="H4">
        <f t="shared" si="0"/>
        <v>0.99111900532859698</v>
      </c>
      <c r="I4">
        <f t="shared" si="0"/>
        <v>1.10397946084724</v>
      </c>
      <c r="J4">
        <f t="shared" si="0"/>
        <v>2.7113402061855671</v>
      </c>
      <c r="K4">
        <f t="shared" si="0"/>
        <v>1.1442542787286065</v>
      </c>
      <c r="L4">
        <f t="shared" si="0"/>
        <v>1.115236875800256</v>
      </c>
    </row>
    <row r="5" spans="1:12" x14ac:dyDescent="0.25">
      <c r="A5" s="2" t="s">
        <v>14</v>
      </c>
      <c r="B5" t="s">
        <v>0</v>
      </c>
      <c r="C5">
        <v>0.41399999999999998</v>
      </c>
      <c r="D5">
        <v>0.3</v>
      </c>
      <c r="E5">
        <v>0.27400000000000002</v>
      </c>
      <c r="F5">
        <v>0.77300000000000002</v>
      </c>
      <c r="G5">
        <v>0.28599999999999998</v>
      </c>
      <c r="H5">
        <v>0.23200000000000001</v>
      </c>
      <c r="I5">
        <v>0.86799999999999999</v>
      </c>
      <c r="J5">
        <v>0.44700000000000001</v>
      </c>
      <c r="K5">
        <v>0.39</v>
      </c>
      <c r="L5">
        <v>0.63900000000000001</v>
      </c>
    </row>
    <row r="6" spans="1:12" x14ac:dyDescent="0.25">
      <c r="A6" s="2"/>
      <c r="B6" t="s">
        <v>13</v>
      </c>
      <c r="C6">
        <v>0.52700000000000002</v>
      </c>
      <c r="D6">
        <v>0.48</v>
      </c>
      <c r="E6">
        <v>0.66700000000000004</v>
      </c>
      <c r="F6">
        <v>0.73299999999999998</v>
      </c>
      <c r="G6">
        <v>0.36099999999999999</v>
      </c>
      <c r="H6">
        <v>0.59699999999999998</v>
      </c>
      <c r="I6">
        <v>0.90900000000000003</v>
      </c>
      <c r="J6">
        <v>0.56999999999999995</v>
      </c>
      <c r="K6">
        <v>0.34799999999999998</v>
      </c>
      <c r="L6">
        <v>0.70799999999999996</v>
      </c>
    </row>
    <row r="7" spans="1:12" x14ac:dyDescent="0.25">
      <c r="A7" s="2"/>
      <c r="B7" t="s">
        <v>1</v>
      </c>
      <c r="C7">
        <f>C6/C5</f>
        <v>1.2729468599033817</v>
      </c>
      <c r="D7">
        <f t="shared" ref="D7" si="1">D6/D5</f>
        <v>1.6</v>
      </c>
      <c r="E7">
        <f t="shared" ref="E7" si="2">E6/E5</f>
        <v>2.4343065693430654</v>
      </c>
      <c r="F7">
        <f t="shared" ref="F7" si="3">F6/F5</f>
        <v>0.94825355756791718</v>
      </c>
      <c r="G7">
        <f t="shared" ref="G7" si="4">G6/G5</f>
        <v>1.2622377622377623</v>
      </c>
      <c r="H7">
        <f t="shared" ref="H7" si="5">H6/H5</f>
        <v>2.5732758620689653</v>
      </c>
      <c r="I7">
        <f t="shared" ref="I7" si="6">I6/I5</f>
        <v>1.0472350230414746</v>
      </c>
      <c r="J7">
        <f t="shared" ref="J7" si="7">J6/J5</f>
        <v>1.2751677852348993</v>
      </c>
      <c r="K7">
        <f t="shared" ref="K7" si="8">K6/K5</f>
        <v>0.89230769230769225</v>
      </c>
      <c r="L7">
        <f t="shared" ref="L7" si="9">L6/L5</f>
        <v>1.107981220657277</v>
      </c>
    </row>
    <row r="8" spans="1:12" x14ac:dyDescent="0.25">
      <c r="A8" s="2" t="s">
        <v>15</v>
      </c>
      <c r="B8" t="s">
        <v>0</v>
      </c>
      <c r="C8">
        <v>0.56599999999999995</v>
      </c>
      <c r="D8">
        <v>0.35599999999999998</v>
      </c>
      <c r="E8">
        <v>0.90600000000000003</v>
      </c>
      <c r="F8">
        <v>0.91</v>
      </c>
      <c r="G8">
        <v>0.46899999999999997</v>
      </c>
      <c r="H8">
        <v>0.55100000000000005</v>
      </c>
      <c r="I8">
        <v>0.80600000000000005</v>
      </c>
      <c r="J8">
        <v>0.255</v>
      </c>
      <c r="K8">
        <v>0.379</v>
      </c>
      <c r="L8">
        <v>0.97499999999999998</v>
      </c>
    </row>
    <row r="9" spans="1:12" x14ac:dyDescent="0.25">
      <c r="A9" s="2"/>
      <c r="B9" t="s">
        <v>13</v>
      </c>
      <c r="C9">
        <v>0.66900000000000004</v>
      </c>
      <c r="D9">
        <v>0.45800000000000002</v>
      </c>
      <c r="E9">
        <v>0.92400000000000004</v>
      </c>
      <c r="F9">
        <v>0.95199999999999996</v>
      </c>
      <c r="G9">
        <v>0.60899999999999999</v>
      </c>
      <c r="H9">
        <v>0.65800000000000003</v>
      </c>
      <c r="I9">
        <v>0.83399999999999996</v>
      </c>
      <c r="J9">
        <v>0.23899999999999999</v>
      </c>
      <c r="K9">
        <v>0.47499999999999998</v>
      </c>
      <c r="L9">
        <v>0.99</v>
      </c>
    </row>
    <row r="10" spans="1:12" x14ac:dyDescent="0.25">
      <c r="A10" s="2"/>
      <c r="B10" t="s">
        <v>1</v>
      </c>
      <c r="C10">
        <f>C9/C8</f>
        <v>1.1819787985865726</v>
      </c>
      <c r="D10">
        <f t="shared" ref="D10" si="10">D9/D8</f>
        <v>1.2865168539325844</v>
      </c>
      <c r="E10">
        <f t="shared" ref="E10" si="11">E9/E8</f>
        <v>1.0198675496688743</v>
      </c>
      <c r="F10">
        <f t="shared" ref="F10" si="12">F9/F8</f>
        <v>1.046153846153846</v>
      </c>
      <c r="G10">
        <f t="shared" ref="G10" si="13">G9/G8</f>
        <v>1.2985074626865671</v>
      </c>
      <c r="H10">
        <f t="shared" ref="H10" si="14">H9/H8</f>
        <v>1.1941923774954628</v>
      </c>
      <c r="I10">
        <f t="shared" ref="I10" si="15">I9/I8</f>
        <v>1.0347394540942927</v>
      </c>
      <c r="J10">
        <f t="shared" ref="J10" si="16">J9/J8</f>
        <v>0.93725490196078431</v>
      </c>
      <c r="K10">
        <f t="shared" ref="K10" si="17">K9/K8</f>
        <v>1.2532981530343008</v>
      </c>
      <c r="L10">
        <f t="shared" ref="L10" si="18">L9/L8</f>
        <v>1.0153846153846153</v>
      </c>
    </row>
    <row r="11" spans="1:12" x14ac:dyDescent="0.25">
      <c r="A11" s="2" t="s">
        <v>16</v>
      </c>
      <c r="B11" t="s">
        <v>0</v>
      </c>
      <c r="C11">
        <v>0.33400000000000002</v>
      </c>
      <c r="D11">
        <v>0.27500000000000002</v>
      </c>
      <c r="E11">
        <v>0.503</v>
      </c>
      <c r="F11">
        <v>0.85699999999999998</v>
      </c>
      <c r="G11">
        <v>0.52800000000000002</v>
      </c>
      <c r="H11">
        <v>0.47099999999999997</v>
      </c>
      <c r="I11">
        <v>0.78100000000000003</v>
      </c>
      <c r="J11">
        <v>0.61599999999999999</v>
      </c>
      <c r="K11">
        <v>0.52200000000000002</v>
      </c>
      <c r="L11">
        <v>0.71599999999999997</v>
      </c>
    </row>
    <row r="12" spans="1:12" x14ac:dyDescent="0.25">
      <c r="A12" s="2"/>
      <c r="B12" t="s">
        <v>13</v>
      </c>
      <c r="C12">
        <v>0.64900000000000002</v>
      </c>
      <c r="D12">
        <v>0.33710000000000001</v>
      </c>
      <c r="E12">
        <v>0.60399999999999998</v>
      </c>
      <c r="F12">
        <v>0.89</v>
      </c>
      <c r="G12">
        <v>0.58599999999999997</v>
      </c>
      <c r="H12">
        <v>0.56200000000000006</v>
      </c>
      <c r="I12">
        <v>0.80600000000000005</v>
      </c>
      <c r="J12">
        <v>0.70099999999999996</v>
      </c>
      <c r="K12">
        <v>0.8</v>
      </c>
      <c r="L12">
        <v>0.79900000000000004</v>
      </c>
    </row>
    <row r="13" spans="1:12" x14ac:dyDescent="0.25">
      <c r="A13" s="2"/>
      <c r="B13" t="s">
        <v>1</v>
      </c>
      <c r="C13">
        <f>C12/C11</f>
        <v>1.9431137724550898</v>
      </c>
      <c r="D13">
        <f t="shared" ref="D13" si="19">D12/D11</f>
        <v>1.2258181818181817</v>
      </c>
      <c r="E13">
        <f t="shared" ref="E13" si="20">E12/E11</f>
        <v>1.2007952286282306</v>
      </c>
      <c r="F13">
        <f t="shared" ref="F13" si="21">F12/F11</f>
        <v>1.0385064177362895</v>
      </c>
      <c r="G13">
        <f t="shared" ref="G13" si="22">G12/G11</f>
        <v>1.1098484848484846</v>
      </c>
      <c r="H13">
        <f t="shared" ref="H13" si="23">H12/H11</f>
        <v>1.1932059447983017</v>
      </c>
      <c r="I13">
        <f t="shared" ref="I13" si="24">I12/I11</f>
        <v>1.0320102432778488</v>
      </c>
      <c r="J13">
        <f t="shared" ref="J13" si="25">J12/J11</f>
        <v>1.1379870129870129</v>
      </c>
      <c r="K13">
        <f t="shared" ref="K13" si="26">K12/K11</f>
        <v>1.5325670498084292</v>
      </c>
      <c r="L13">
        <f t="shared" ref="L13" si="27">L12/L11</f>
        <v>1.1159217877094973</v>
      </c>
    </row>
    <row r="14" spans="1:12" x14ac:dyDescent="0.25">
      <c r="A14" s="2" t="s">
        <v>17</v>
      </c>
      <c r="B14" t="s">
        <v>0</v>
      </c>
      <c r="C14">
        <v>0.63300000000000001</v>
      </c>
      <c r="D14">
        <v>0.48599999999999999</v>
      </c>
      <c r="E14">
        <v>0.86299999999999999</v>
      </c>
      <c r="F14">
        <v>0.91800000000000004</v>
      </c>
      <c r="G14">
        <v>0.53</v>
      </c>
      <c r="H14">
        <v>0.48099999999999998</v>
      </c>
      <c r="I14">
        <v>0.71199999999999997</v>
      </c>
      <c r="J14">
        <v>0.76100000000000001</v>
      </c>
      <c r="K14">
        <v>0.74299999999999999</v>
      </c>
      <c r="L14">
        <v>0.93</v>
      </c>
    </row>
    <row r="15" spans="1:12" x14ac:dyDescent="0.25">
      <c r="A15" s="2"/>
      <c r="B15" t="s">
        <v>13</v>
      </c>
      <c r="C15">
        <v>0.625</v>
      </c>
      <c r="D15">
        <v>0.46500000000000002</v>
      </c>
      <c r="E15">
        <v>0.90400000000000003</v>
      </c>
      <c r="F15">
        <v>0.92200000000000004</v>
      </c>
      <c r="G15">
        <v>0.63</v>
      </c>
      <c r="H15">
        <v>0.60499999999999998</v>
      </c>
      <c r="I15">
        <v>0.78</v>
      </c>
      <c r="J15">
        <v>0.76400000000000001</v>
      </c>
      <c r="K15">
        <v>0.70599999999999996</v>
      </c>
      <c r="L15">
        <v>0.97</v>
      </c>
    </row>
    <row r="16" spans="1:12" x14ac:dyDescent="0.25">
      <c r="A16" s="2"/>
      <c r="B16" t="s">
        <v>1</v>
      </c>
      <c r="C16">
        <f>C15/C14</f>
        <v>0.9873617693522907</v>
      </c>
      <c r="D16">
        <f t="shared" ref="D16" si="28">D15/D14</f>
        <v>0.95679012345679015</v>
      </c>
      <c r="E16">
        <f t="shared" ref="E16" si="29">E15/E14</f>
        <v>1.0475086906141369</v>
      </c>
      <c r="F16">
        <f t="shared" ref="F16" si="30">F15/F14</f>
        <v>1.0043572984749456</v>
      </c>
      <c r="G16">
        <f t="shared" ref="G16" si="31">G15/G14</f>
        <v>1.1886792452830188</v>
      </c>
      <c r="H16">
        <f t="shared" ref="H16" si="32">H15/H14</f>
        <v>1.2577962577962578</v>
      </c>
      <c r="I16">
        <f t="shared" ref="I16" si="33">I15/I14</f>
        <v>1.0955056179775282</v>
      </c>
      <c r="J16">
        <f t="shared" ref="J16" si="34">J15/J14</f>
        <v>1.0039421813403417</v>
      </c>
      <c r="K16">
        <f t="shared" ref="K16" si="35">K15/K14</f>
        <v>0.95020188425302821</v>
      </c>
      <c r="L16">
        <f t="shared" ref="L16" si="36">L15/L14</f>
        <v>1.043010752688172</v>
      </c>
    </row>
    <row r="17" spans="1:12" x14ac:dyDescent="0.25">
      <c r="A17" s="2" t="s">
        <v>18</v>
      </c>
      <c r="B17" t="s">
        <v>0</v>
      </c>
      <c r="C17">
        <v>0.55100000000000005</v>
      </c>
      <c r="D17">
        <v>0.26300000000000001</v>
      </c>
      <c r="E17">
        <v>0.73699999999999999</v>
      </c>
      <c r="F17">
        <v>0.92500000000000004</v>
      </c>
      <c r="G17">
        <v>0.46800000000000003</v>
      </c>
      <c r="H17">
        <v>0.51200000000000001</v>
      </c>
      <c r="I17">
        <v>0.88100000000000001</v>
      </c>
      <c r="J17">
        <v>0.46300000000000002</v>
      </c>
      <c r="K17">
        <v>0.23499999999999999</v>
      </c>
      <c r="L17">
        <v>0.92300000000000004</v>
      </c>
    </row>
    <row r="18" spans="1:12" x14ac:dyDescent="0.25">
      <c r="A18" s="2"/>
      <c r="B18" t="s">
        <v>13</v>
      </c>
      <c r="C18">
        <v>0.67</v>
      </c>
      <c r="D18">
        <v>0.42099999999999999</v>
      </c>
      <c r="E18">
        <v>0.79600000000000004</v>
      </c>
      <c r="F18">
        <v>0.86</v>
      </c>
      <c r="G18">
        <v>0.53500000000000003</v>
      </c>
      <c r="H18">
        <v>0.53600000000000003</v>
      </c>
      <c r="I18">
        <v>0.90600000000000003</v>
      </c>
      <c r="J18">
        <v>0.47</v>
      </c>
      <c r="K18">
        <v>0.55800000000000005</v>
      </c>
      <c r="L18">
        <v>0.94799999999999995</v>
      </c>
    </row>
    <row r="19" spans="1:12" x14ac:dyDescent="0.25">
      <c r="A19" s="2"/>
      <c r="B19" t="s">
        <v>1</v>
      </c>
      <c r="C19">
        <f>C18/C17</f>
        <v>1.2159709618874772</v>
      </c>
      <c r="D19">
        <f t="shared" ref="D19" si="37">D18/D17</f>
        <v>1.6007604562737641</v>
      </c>
      <c r="E19">
        <f t="shared" ref="E19" si="38">E18/E17</f>
        <v>1.0800542740841248</v>
      </c>
      <c r="F19">
        <f t="shared" ref="F19" si="39">F18/F17</f>
        <v>0.92972972972972967</v>
      </c>
      <c r="G19">
        <f t="shared" ref="G19" si="40">G18/G17</f>
        <v>1.1431623931623931</v>
      </c>
      <c r="H19">
        <f t="shared" ref="H19" si="41">H18/H17</f>
        <v>1.046875</v>
      </c>
      <c r="I19">
        <f t="shared" ref="I19" si="42">I18/I17</f>
        <v>1.0283768444948922</v>
      </c>
      <c r="J19">
        <f t="shared" ref="J19" si="43">J18/J17</f>
        <v>1.0151187904967602</v>
      </c>
      <c r="K19">
        <f t="shared" ref="K19" si="44">K18/K17</f>
        <v>2.3744680851063835</v>
      </c>
      <c r="L19">
        <f t="shared" ref="L19" si="45">L18/L17</f>
        <v>1.027085590465872</v>
      </c>
    </row>
    <row r="20" spans="1:12" x14ac:dyDescent="0.25">
      <c r="A20" s="2" t="s">
        <v>19</v>
      </c>
      <c r="B20" t="s">
        <v>0</v>
      </c>
      <c r="C20">
        <v>0.53200000000000003</v>
      </c>
      <c r="D20">
        <v>0.52400000000000002</v>
      </c>
      <c r="E20">
        <v>0.81200000000000006</v>
      </c>
      <c r="F20">
        <v>0.74</v>
      </c>
      <c r="G20">
        <v>0.62</v>
      </c>
      <c r="H20">
        <v>0.623</v>
      </c>
      <c r="I20">
        <v>0.77500000000000002</v>
      </c>
      <c r="J20">
        <v>0.67200000000000004</v>
      </c>
      <c r="K20">
        <v>0.1</v>
      </c>
      <c r="L20">
        <v>0.876</v>
      </c>
    </row>
    <row r="21" spans="1:12" x14ac:dyDescent="0.25">
      <c r="A21" s="2"/>
      <c r="B21" t="s">
        <v>13</v>
      </c>
      <c r="C21">
        <v>0.64500000000000002</v>
      </c>
      <c r="D21">
        <v>0.72299999999999998</v>
      </c>
      <c r="E21">
        <v>0.84599999999999997</v>
      </c>
      <c r="F21">
        <v>0.745</v>
      </c>
      <c r="G21">
        <v>0.64500000000000002</v>
      </c>
      <c r="H21">
        <v>0.67200000000000004</v>
      </c>
      <c r="I21">
        <v>0.77600000000000002</v>
      </c>
      <c r="J21">
        <v>0.67900000000000005</v>
      </c>
      <c r="K21">
        <v>0.39100000000000001</v>
      </c>
      <c r="L21">
        <v>0.9</v>
      </c>
    </row>
    <row r="22" spans="1:12" x14ac:dyDescent="0.25">
      <c r="A22" s="2"/>
      <c r="B22" t="s">
        <v>1</v>
      </c>
      <c r="C22">
        <f>C21/C20</f>
        <v>1.2124060150375939</v>
      </c>
      <c r="D22">
        <f t="shared" ref="D22" si="46">D21/D20</f>
        <v>1.3797709923664121</v>
      </c>
      <c r="E22">
        <f t="shared" ref="E22" si="47">E21/E20</f>
        <v>1.041871921182266</v>
      </c>
      <c r="F22">
        <f t="shared" ref="F22" si="48">F21/F20</f>
        <v>1.0067567567567568</v>
      </c>
      <c r="G22">
        <f t="shared" ref="G22" si="49">G21/G20</f>
        <v>1.0403225806451613</v>
      </c>
      <c r="H22">
        <f t="shared" ref="H22" si="50">H21/H20</f>
        <v>1.0786516853932584</v>
      </c>
      <c r="I22">
        <f t="shared" ref="I22" si="51">I21/I20</f>
        <v>1.0012903225806451</v>
      </c>
      <c r="J22">
        <f t="shared" ref="J22" si="52">J21/J20</f>
        <v>1.0104166666666667</v>
      </c>
      <c r="K22">
        <f t="shared" ref="K22" si="53">K21/K20</f>
        <v>3.91</v>
      </c>
      <c r="L22">
        <f t="shared" ref="L22" si="54">L21/L20</f>
        <v>1.0273972602739727</v>
      </c>
    </row>
    <row r="24" spans="1:12" x14ac:dyDescent="0.25">
      <c r="A24" t="s">
        <v>20</v>
      </c>
      <c r="C24" s="1">
        <f>(C4+C7+C10+C13+C16+C19+C22)/7</f>
        <v>1.384564395150699</v>
      </c>
      <c r="D24" s="1">
        <f t="shared" ref="D24:L24" si="55">(D4+D7+D10+D13+D16+D19+D22)/7</f>
        <v>1.4416176106449143</v>
      </c>
      <c r="E24" s="1">
        <f t="shared" si="55"/>
        <v>1.264227059815126</v>
      </c>
      <c r="F24">
        <f t="shared" si="55"/>
        <v>1.0404360683163367</v>
      </c>
      <c r="G24">
        <f t="shared" si="55"/>
        <v>1.1491921757786698</v>
      </c>
      <c r="H24" s="1">
        <f t="shared" si="55"/>
        <v>1.3335880189829774</v>
      </c>
      <c r="I24">
        <f t="shared" si="55"/>
        <v>1.0490195666162745</v>
      </c>
      <c r="J24" s="1">
        <f t="shared" si="55"/>
        <v>1.2987467921245759</v>
      </c>
      <c r="K24" s="1">
        <f t="shared" si="55"/>
        <v>1.7224424490340629</v>
      </c>
      <c r="L24">
        <f t="shared" si="55"/>
        <v>1.0645740147113805</v>
      </c>
    </row>
    <row r="26" spans="1:12" x14ac:dyDescent="0.25">
      <c r="A26" t="s">
        <v>21</v>
      </c>
      <c r="C26">
        <f>(C3+C6+C9+C12+C15+C18+C21)/7</f>
        <v>0.64642857142857146</v>
      </c>
      <c r="D26">
        <f t="shared" ref="D26:L26" si="56">(D3+D6+D9+D12+D15+D18+D21)/7</f>
        <v>0.46801428571428566</v>
      </c>
      <c r="E26">
        <f t="shared" si="56"/>
        <v>0.77614285714285713</v>
      </c>
      <c r="F26">
        <f t="shared" si="56"/>
        <v>0.84557142857142864</v>
      </c>
      <c r="G26">
        <f t="shared" si="56"/>
        <v>0.57099999999999995</v>
      </c>
      <c r="H26">
        <f t="shared" si="56"/>
        <v>0.5982857142857142</v>
      </c>
      <c r="I26">
        <f t="shared" si="56"/>
        <v>0.83871428571428563</v>
      </c>
      <c r="J26">
        <f t="shared" si="56"/>
        <v>0.56414285714285717</v>
      </c>
      <c r="K26">
        <f t="shared" si="56"/>
        <v>0.53514285714285725</v>
      </c>
      <c r="L26">
        <f t="shared" si="56"/>
        <v>0.88371428571428567</v>
      </c>
    </row>
    <row r="27" spans="1:12" x14ac:dyDescent="0.25">
      <c r="A27" t="s">
        <v>22</v>
      </c>
      <c r="C27">
        <f>(C2+C5+C8+C11+C14+C17+C20)/7</f>
        <v>0.48914285714285721</v>
      </c>
      <c r="D27">
        <f t="shared" ref="D27:L27" si="57">(D2+D5+D8+D11+D14+D17+D20)/7</f>
        <v>0.34228571428571425</v>
      </c>
      <c r="E27">
        <f t="shared" si="57"/>
        <v>0.68142857142857149</v>
      </c>
      <c r="F27">
        <f t="shared" si="57"/>
        <v>0.82099999999999995</v>
      </c>
      <c r="G27">
        <f t="shared" si="57"/>
        <v>0.50442857142857134</v>
      </c>
      <c r="H27">
        <f t="shared" si="57"/>
        <v>0.49042857142857138</v>
      </c>
      <c r="I27">
        <f t="shared" si="57"/>
        <v>0.80028571428571449</v>
      </c>
      <c r="J27">
        <f t="shared" si="57"/>
        <v>0.48685714285714293</v>
      </c>
      <c r="K27">
        <f t="shared" si="57"/>
        <v>0.39685714285714285</v>
      </c>
      <c r="L27">
        <f t="shared" si="57"/>
        <v>0.8342857142857143</v>
      </c>
    </row>
    <row r="28" spans="1:12" x14ac:dyDescent="0.25">
      <c r="A28" t="s">
        <v>23</v>
      </c>
      <c r="C28">
        <f>C26-C27</f>
        <v>0.15728571428571425</v>
      </c>
      <c r="D28">
        <f t="shared" ref="D28:L28" si="58">D26-D27</f>
        <v>0.12572857142857141</v>
      </c>
      <c r="E28">
        <f t="shared" si="58"/>
        <v>9.471428571428564E-2</v>
      </c>
      <c r="F28">
        <f t="shared" si="58"/>
        <v>2.4571428571428688E-2</v>
      </c>
      <c r="G28">
        <f t="shared" si="58"/>
        <v>6.6571428571428615E-2</v>
      </c>
      <c r="H28">
        <f t="shared" si="58"/>
        <v>0.10785714285714282</v>
      </c>
      <c r="I28">
        <f t="shared" si="58"/>
        <v>3.8428571428571145E-2</v>
      </c>
      <c r="J28">
        <f t="shared" si="58"/>
        <v>7.7285714285714235E-2</v>
      </c>
      <c r="K28">
        <f t="shared" si="58"/>
        <v>0.1382857142857144</v>
      </c>
      <c r="L28">
        <f t="shared" si="58"/>
        <v>4.9428571428571377E-2</v>
      </c>
    </row>
  </sheetData>
  <mergeCells count="7">
    <mergeCell ref="A17:A19"/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2012-06-21T11:50:40Z</dcterms:modified>
</cp:coreProperties>
</file>