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S_onedrive\OneDrive - National University of Singapore\D drive\Research\BPVE\3R-MoS2\Devices\4200\proces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</calcChain>
</file>

<file path=xl/sharedStrings.xml><?xml version="1.0" encoding="utf-8"?>
<sst xmlns="http://schemas.openxmlformats.org/spreadsheetml/2006/main" count="92" uniqueCount="50">
  <si>
    <t>Distance (um)</t>
  </si>
  <si>
    <t>1_2</t>
  </si>
  <si>
    <t>1_3</t>
  </si>
  <si>
    <t>1_4</t>
  </si>
  <si>
    <t>1_5</t>
  </si>
  <si>
    <t>1_6</t>
  </si>
  <si>
    <t>1_8</t>
  </si>
  <si>
    <t>2_3</t>
  </si>
  <si>
    <t>2_4</t>
  </si>
  <si>
    <t>2_5</t>
  </si>
  <si>
    <t>2_6</t>
  </si>
  <si>
    <t>2_8</t>
  </si>
  <si>
    <t>3_4</t>
  </si>
  <si>
    <t>3_5</t>
  </si>
  <si>
    <t>3_6</t>
  </si>
  <si>
    <t>3_8</t>
  </si>
  <si>
    <t>4_5</t>
  </si>
  <si>
    <t>4_6</t>
  </si>
  <si>
    <t>4_8</t>
  </si>
  <si>
    <t>5_6</t>
  </si>
  <si>
    <t>5_8</t>
  </si>
  <si>
    <t>6_8</t>
  </si>
  <si>
    <t>L_Distance (um)</t>
  </si>
  <si>
    <t>R_Distance (um)</t>
  </si>
  <si>
    <t>G</t>
  </si>
  <si>
    <t>electrodes</t>
  </si>
  <si>
    <t>Isc_10 mA</t>
  </si>
  <si>
    <t>Isc_30 mA</t>
  </si>
  <si>
    <t>Isc_50 mA</t>
  </si>
  <si>
    <t>Isc_60 mA</t>
  </si>
  <si>
    <t>Isc_70 mA</t>
  </si>
  <si>
    <t>Isc_80 mA</t>
  </si>
  <si>
    <t>Voc_10 mA</t>
  </si>
  <si>
    <t>Voc_30 mA</t>
  </si>
  <si>
    <t>Voc_50 mA</t>
  </si>
  <si>
    <t>Voc_60 mA</t>
  </si>
  <si>
    <t>Voc_70 mA</t>
  </si>
  <si>
    <t>Voc_80 mA</t>
  </si>
  <si>
    <t>Isc/D_10 mA</t>
  </si>
  <si>
    <t>Isc/D_30 mA</t>
  </si>
  <si>
    <t>Isc/D_50 mA</t>
  </si>
  <si>
    <t>Isc/D_60 mA</t>
  </si>
  <si>
    <t>Isc/D_70 mA</t>
  </si>
  <si>
    <t>Isc/D_80 mA</t>
  </si>
  <si>
    <t>Voc/D_10 mA</t>
  </si>
  <si>
    <t>Voc/D_30 mA</t>
  </si>
  <si>
    <t>Voc/D_50 mA</t>
  </si>
  <si>
    <t>Voc/D_60 mA</t>
  </si>
  <si>
    <t>Voc/D_70 mA</t>
  </si>
  <si>
    <t>Voc/D_80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</si>
</sst>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tabSelected="1" topLeftCell="M1" workbookViewId="0">
      <selection activeCell="AC2" sqref="AC2:AC64"/>
    </sheetView>
  </sheetViews>
  <sheetFormatPr defaultRowHeight="14.4" x14ac:dyDescent="0.3"/>
  <cols>
    <col min="1" max="1" width="9.5546875" bestFit="1" customWidth="1"/>
    <col min="3" max="3" width="12.109375" bestFit="1" customWidth="1"/>
    <col min="4" max="4" width="14.109375" bestFit="1" customWidth="1"/>
    <col min="5" max="5" width="14.33203125" bestFit="1" customWidth="1"/>
    <col min="6" max="11" width="9.33203125" bestFit="1" customWidth="1"/>
    <col min="12" max="17" width="12.6640625" bestFit="1" customWidth="1"/>
    <col min="18" max="23" width="11.33203125" bestFit="1" customWidth="1"/>
    <col min="24" max="29" width="12.21875" bestFit="1" customWidth="1"/>
  </cols>
  <sheetData>
    <row r="1" spans="1:29" x14ac:dyDescent="0.3">
      <c r="A1" t="s">
        <v>25</v>
      </c>
      <c r="B1" t="s">
        <v>24</v>
      </c>
      <c r="C1" t="s">
        <v>0</v>
      </c>
      <c r="D1" t="s">
        <v>22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</row>
    <row r="2" spans="1:29" s="3" customFormat="1" x14ac:dyDescent="0.3">
      <c r="A2" s="3" t="s">
        <v>1</v>
      </c>
      <c r="B2" s="3">
        <v>12</v>
      </c>
      <c r="C2" s="3">
        <v>4</v>
      </c>
      <c r="D2" s="3">
        <v>2</v>
      </c>
      <c r="E2" s="3">
        <v>2</v>
      </c>
      <c r="F2" s="1"/>
      <c r="G2" s="1"/>
      <c r="H2" s="1">
        <v>-5.1815010000000001E-8</v>
      </c>
      <c r="I2" s="1"/>
      <c r="J2" s="1"/>
      <c r="N2" s="1">
        <v>5.6517310000000003E-5</v>
      </c>
      <c r="R2" s="1">
        <f>F2/C2</f>
        <v>0</v>
      </c>
      <c r="S2" s="1">
        <f>G2/C2</f>
        <v>0</v>
      </c>
      <c r="T2" s="1">
        <f>H2/C2</f>
        <v>-1.29537525E-8</v>
      </c>
      <c r="U2" s="1">
        <f>I2/C2</f>
        <v>0</v>
      </c>
      <c r="V2" s="1">
        <f>J2/C2</f>
        <v>0</v>
      </c>
      <c r="W2" s="3">
        <f>K2/C2</f>
        <v>0</v>
      </c>
      <c r="X2" s="3">
        <f>L2/C2</f>
        <v>0</v>
      </c>
      <c r="Y2" s="3">
        <f>M2/C2</f>
        <v>0</v>
      </c>
      <c r="Z2" s="1">
        <f>N2/C2</f>
        <v>1.4129327500000001E-5</v>
      </c>
      <c r="AA2" s="3">
        <f>O2/C2</f>
        <v>0</v>
      </c>
      <c r="AB2" s="3">
        <f>P2/C2</f>
        <v>0</v>
      </c>
      <c r="AC2" s="3">
        <f>Q2/C2</f>
        <v>0</v>
      </c>
    </row>
    <row r="3" spans="1:29" x14ac:dyDescent="0.3">
      <c r="A3" t="s">
        <v>1</v>
      </c>
      <c r="B3">
        <v>12</v>
      </c>
      <c r="C3">
        <v>4</v>
      </c>
      <c r="D3">
        <v>2</v>
      </c>
      <c r="E3">
        <v>2</v>
      </c>
      <c r="F3" s="1">
        <v>-4.1723250000000003E-8</v>
      </c>
      <c r="G3" s="1">
        <v>-4.8913669999999998E-8</v>
      </c>
      <c r="H3" s="1">
        <v>-4.7174069999999999E-8</v>
      </c>
      <c r="I3" s="1">
        <v>-5.1146909999999999E-8</v>
      </c>
      <c r="J3" s="1">
        <v>-5.1461230000000001E-8</v>
      </c>
      <c r="K3" s="2"/>
      <c r="L3" s="1">
        <v>4.5404580000000001E-5</v>
      </c>
      <c r="M3" s="1">
        <v>5.4915169999999997E-5</v>
      </c>
      <c r="N3" s="1">
        <v>5.0437089999999998E-5</v>
      </c>
      <c r="O3" s="1">
        <v>5.5629720000000002E-5</v>
      </c>
      <c r="P3" s="1">
        <v>5.4907300000000002E-5</v>
      </c>
      <c r="R3" s="1">
        <f t="shared" ref="R3:R64" si="0">F3/C3</f>
        <v>-1.0430812500000001E-8</v>
      </c>
      <c r="S3" s="1">
        <f t="shared" ref="S3:S64" si="1">G3/C3</f>
        <v>-1.2228417499999999E-8</v>
      </c>
      <c r="T3" s="1">
        <f t="shared" ref="T3:T64" si="2">H3/C3</f>
        <v>-1.17935175E-8</v>
      </c>
      <c r="U3" s="1">
        <f t="shared" ref="U3:U64" si="3">I3/C3</f>
        <v>-1.27867275E-8</v>
      </c>
      <c r="V3" s="1">
        <f t="shared" ref="V3:V64" si="4">J3/C3</f>
        <v>-1.28653075E-8</v>
      </c>
      <c r="W3" s="3">
        <f t="shared" ref="W3:W64" si="5">K3/C3</f>
        <v>0</v>
      </c>
      <c r="X3" s="3">
        <f t="shared" ref="X3:X64" si="6">L3/C3</f>
        <v>1.1351145E-5</v>
      </c>
      <c r="Y3" s="3">
        <f t="shared" ref="Y3:Y64" si="7">M3/C3</f>
        <v>1.3728792499999999E-5</v>
      </c>
      <c r="Z3" s="1">
        <f t="shared" ref="Z3:Z64" si="8">N3/C3</f>
        <v>1.2609272499999999E-5</v>
      </c>
      <c r="AA3" s="3">
        <f t="shared" ref="AA3:AA64" si="9">O3/C3</f>
        <v>1.390743E-5</v>
      </c>
      <c r="AB3" s="3">
        <f t="shared" ref="AB3:AB64" si="10">P3/C3</f>
        <v>1.3726825E-5</v>
      </c>
      <c r="AC3" s="3">
        <f t="shared" ref="AC3:AC64" si="11">Q3/C3</f>
        <v>0</v>
      </c>
    </row>
    <row r="4" spans="1:29" x14ac:dyDescent="0.3">
      <c r="A4" t="s">
        <v>2</v>
      </c>
      <c r="B4">
        <v>12</v>
      </c>
      <c r="C4">
        <v>11</v>
      </c>
      <c r="D4">
        <v>2</v>
      </c>
      <c r="E4">
        <v>9</v>
      </c>
      <c r="F4" s="1">
        <v>7.4797669999999992E-12</v>
      </c>
      <c r="G4" s="1">
        <v>6.5111379999999997E-12</v>
      </c>
      <c r="H4" s="1">
        <v>1.538262E-11</v>
      </c>
      <c r="I4" s="1">
        <v>2.9140100000000001E-10</v>
      </c>
      <c r="J4" s="1">
        <v>6.1801789999999995E-10</v>
      </c>
      <c r="K4" s="3"/>
      <c r="L4" s="3">
        <v>-2.1558539999999999E-4</v>
      </c>
      <c r="M4" s="3">
        <v>-1.8686479999999999E-4</v>
      </c>
      <c r="N4" s="3">
        <v>-4.6410590000000001E-4</v>
      </c>
      <c r="O4" s="3">
        <v>-7.8490910000000007E-3</v>
      </c>
      <c r="P4" s="3">
        <v>-1.5700760000000001E-2</v>
      </c>
      <c r="Q4" s="3"/>
      <c r="R4" s="1">
        <f t="shared" si="0"/>
        <v>6.7997881818181812E-13</v>
      </c>
      <c r="S4" s="1">
        <f t="shared" si="1"/>
        <v>5.919216363636363E-13</v>
      </c>
      <c r="T4" s="1">
        <f t="shared" si="2"/>
        <v>1.39842E-12</v>
      </c>
      <c r="U4" s="1">
        <f t="shared" si="3"/>
        <v>2.6490999999999999E-11</v>
      </c>
      <c r="V4" s="1">
        <f t="shared" si="4"/>
        <v>5.6183445454545451E-11</v>
      </c>
      <c r="W4" s="3">
        <f t="shared" si="5"/>
        <v>0</v>
      </c>
      <c r="X4" s="3">
        <f t="shared" si="6"/>
        <v>-1.9598672727272727E-5</v>
      </c>
      <c r="Y4" s="3">
        <f t="shared" si="7"/>
        <v>-1.698770909090909E-5</v>
      </c>
      <c r="Z4" s="1">
        <f t="shared" si="8"/>
        <v>-4.2191445454545452E-5</v>
      </c>
      <c r="AA4" s="3">
        <f t="shared" si="9"/>
        <v>-7.135537272727273E-4</v>
      </c>
      <c r="AB4" s="3">
        <f t="shared" si="10"/>
        <v>-1.4273418181818182E-3</v>
      </c>
      <c r="AC4" s="3">
        <f t="shared" si="11"/>
        <v>0</v>
      </c>
    </row>
    <row r="5" spans="1:29" x14ac:dyDescent="0.3">
      <c r="A5" t="s">
        <v>2</v>
      </c>
      <c r="B5">
        <v>21</v>
      </c>
      <c r="C5">
        <v>11</v>
      </c>
      <c r="D5">
        <v>9</v>
      </c>
      <c r="E5">
        <v>2</v>
      </c>
      <c r="F5" s="1">
        <v>-1.439984E-11</v>
      </c>
      <c r="G5" s="1">
        <v>-7.2878180000000004E-12</v>
      </c>
      <c r="H5" s="1">
        <v>-2.694878E-12</v>
      </c>
      <c r="I5" s="1">
        <v>6.1497600000000005E-11</v>
      </c>
      <c r="J5" s="1">
        <v>1.492731E-10</v>
      </c>
      <c r="K5" s="1">
        <v>1.896983E-10</v>
      </c>
      <c r="L5" s="3">
        <v>3.7038350000000002E-4</v>
      </c>
      <c r="M5" s="3">
        <v>2.0543030000000001E-4</v>
      </c>
      <c r="N5" s="1">
        <v>7.5012560000000005E-5</v>
      </c>
      <c r="O5" s="3">
        <v>-1.626274E-3</v>
      </c>
      <c r="P5" s="3">
        <v>-3.3160419999999999E-3</v>
      </c>
      <c r="Q5" s="3">
        <v>-4.1044949999999997E-3</v>
      </c>
      <c r="R5" s="1">
        <f t="shared" si="0"/>
        <v>-1.3090763636363636E-12</v>
      </c>
      <c r="S5" s="1">
        <f t="shared" si="1"/>
        <v>-6.6252890909090908E-13</v>
      </c>
      <c r="T5" s="1">
        <f t="shared" si="2"/>
        <v>-2.4498890909090908E-13</v>
      </c>
      <c r="U5" s="1">
        <f t="shared" si="3"/>
        <v>5.5906909090909096E-12</v>
      </c>
      <c r="V5" s="1">
        <f t="shared" si="4"/>
        <v>1.3570281818181818E-11</v>
      </c>
      <c r="W5" s="3">
        <f t="shared" si="5"/>
        <v>1.72453E-11</v>
      </c>
      <c r="X5" s="3">
        <f t="shared" si="6"/>
        <v>3.3671227272727273E-5</v>
      </c>
      <c r="Y5" s="3">
        <f t="shared" si="7"/>
        <v>1.8675481818181818E-5</v>
      </c>
      <c r="Z5" s="1">
        <f t="shared" si="8"/>
        <v>6.819323636363637E-6</v>
      </c>
      <c r="AA5" s="3">
        <f t="shared" si="9"/>
        <v>-1.4784309090909092E-4</v>
      </c>
      <c r="AB5" s="3">
        <f t="shared" si="10"/>
        <v>-3.0145836363636364E-4</v>
      </c>
      <c r="AC5" s="3">
        <f t="shared" si="11"/>
        <v>-3.7313590909090908E-4</v>
      </c>
    </row>
    <row r="6" spans="1:29" x14ac:dyDescent="0.3">
      <c r="A6" t="s">
        <v>3</v>
      </c>
      <c r="B6">
        <v>12</v>
      </c>
      <c r="C6">
        <v>19</v>
      </c>
      <c r="D6">
        <v>2</v>
      </c>
      <c r="E6">
        <v>17</v>
      </c>
      <c r="F6" s="1">
        <v>-1.8668940000000001E-11</v>
      </c>
      <c r="G6" s="1">
        <v>3.227595E-12</v>
      </c>
      <c r="H6" s="1">
        <v>-4.8165429999999997E-12</v>
      </c>
      <c r="I6" s="1">
        <v>7.2680070000000003E-11</v>
      </c>
      <c r="J6" s="1">
        <v>1.1849580000000001E-10</v>
      </c>
      <c r="K6" s="1">
        <v>1.8946860000000001E-10</v>
      </c>
      <c r="L6" s="3">
        <v>3.5680690000000002E-4</v>
      </c>
      <c r="M6" s="1">
        <v>-6.1433510000000001E-5</v>
      </c>
      <c r="N6" s="3">
        <v>1.002911E-4</v>
      </c>
      <c r="O6" s="3">
        <v>-1.3660580000000001E-3</v>
      </c>
      <c r="P6" s="3">
        <v>-2.4909350000000001E-3</v>
      </c>
      <c r="Q6" s="3">
        <v>-3.664909E-3</v>
      </c>
      <c r="R6" s="1">
        <f t="shared" si="0"/>
        <v>-9.8257578947368428E-13</v>
      </c>
      <c r="S6" s="1">
        <f t="shared" si="1"/>
        <v>1.6987342105263158E-13</v>
      </c>
      <c r="T6" s="1">
        <f t="shared" si="2"/>
        <v>-2.5350226315789472E-13</v>
      </c>
      <c r="U6" s="1">
        <f t="shared" si="3"/>
        <v>3.8252668421052631E-12</v>
      </c>
      <c r="V6" s="1">
        <f t="shared" si="4"/>
        <v>6.2366210526315793E-12</v>
      </c>
      <c r="W6" s="3">
        <f t="shared" si="5"/>
        <v>9.9720315789473685E-12</v>
      </c>
      <c r="X6" s="3">
        <f t="shared" si="6"/>
        <v>1.8779310526315789E-5</v>
      </c>
      <c r="Y6" s="3">
        <f t="shared" si="7"/>
        <v>-3.2333426315789476E-6</v>
      </c>
      <c r="Z6" s="1">
        <f t="shared" si="8"/>
        <v>5.2784789473684207E-6</v>
      </c>
      <c r="AA6" s="3">
        <f t="shared" si="9"/>
        <v>-7.1897789473684214E-5</v>
      </c>
      <c r="AB6" s="3">
        <f t="shared" si="10"/>
        <v>-1.3110184210526316E-4</v>
      </c>
      <c r="AC6" s="3">
        <f t="shared" si="11"/>
        <v>-1.9288994736842106E-4</v>
      </c>
    </row>
    <row r="7" spans="1:29" x14ac:dyDescent="0.3">
      <c r="A7" t="s">
        <v>3</v>
      </c>
      <c r="B7">
        <v>23</v>
      </c>
      <c r="C7">
        <v>19</v>
      </c>
      <c r="D7">
        <v>8.5</v>
      </c>
      <c r="E7">
        <v>10.5</v>
      </c>
      <c r="F7" s="1">
        <v>-8.3839969999999997E-12</v>
      </c>
      <c r="G7" s="1">
        <v>-1.9082599999999999E-11</v>
      </c>
      <c r="H7" s="1">
        <v>-1.1111410000000001E-11</v>
      </c>
      <c r="I7" s="1">
        <v>2.08252E-10</v>
      </c>
      <c r="J7" s="1">
        <v>4.8122430000000005E-10</v>
      </c>
      <c r="K7" s="1">
        <v>6.1481169999999999E-10</v>
      </c>
      <c r="L7" s="3">
        <v>1.820882E-4</v>
      </c>
      <c r="M7" s="3">
        <v>3.9402380000000002E-4</v>
      </c>
      <c r="N7" s="3">
        <v>2.2871790000000001E-4</v>
      </c>
      <c r="O7" s="3">
        <v>-4.2373460000000003E-3</v>
      </c>
      <c r="P7" s="3">
        <v>-8.7332669999999994E-3</v>
      </c>
      <c r="Q7" s="3">
        <v>-1.098184E-2</v>
      </c>
      <c r="R7" s="1">
        <f t="shared" si="0"/>
        <v>-4.4126299999999999E-13</v>
      </c>
      <c r="S7" s="1">
        <f t="shared" si="1"/>
        <v>-1.0043473684210525E-12</v>
      </c>
      <c r="T7" s="1">
        <f t="shared" si="2"/>
        <v>-5.84811052631579E-13</v>
      </c>
      <c r="U7" s="1">
        <f t="shared" si="3"/>
        <v>1.0960631578947368E-11</v>
      </c>
      <c r="V7" s="1">
        <f t="shared" si="4"/>
        <v>2.5327594736842106E-11</v>
      </c>
      <c r="W7" s="3">
        <f t="shared" si="5"/>
        <v>3.235851052631579E-11</v>
      </c>
      <c r="X7" s="3">
        <f t="shared" si="6"/>
        <v>9.5835894736842098E-6</v>
      </c>
      <c r="Y7" s="3">
        <f t="shared" si="7"/>
        <v>2.0738094736842107E-5</v>
      </c>
      <c r="Z7" s="1">
        <f t="shared" si="8"/>
        <v>1.2037784210526317E-5</v>
      </c>
      <c r="AA7" s="3">
        <f t="shared" si="9"/>
        <v>-2.2301821052631582E-4</v>
      </c>
      <c r="AB7" s="3">
        <f t="shared" si="10"/>
        <v>-4.5964563157894735E-4</v>
      </c>
      <c r="AC7" s="3">
        <f t="shared" si="11"/>
        <v>-5.7799157894736837E-4</v>
      </c>
    </row>
    <row r="8" spans="1:29" x14ac:dyDescent="0.3">
      <c r="A8" t="s">
        <v>3</v>
      </c>
      <c r="B8">
        <v>34</v>
      </c>
      <c r="C8">
        <v>19</v>
      </c>
      <c r="D8">
        <v>16</v>
      </c>
      <c r="E8">
        <v>3</v>
      </c>
      <c r="F8" s="1">
        <v>-1.067305E-11</v>
      </c>
      <c r="G8" s="1">
        <v>6.3678239999999997E-12</v>
      </c>
      <c r="H8" s="1">
        <v>5.1985500000000001E-13</v>
      </c>
      <c r="I8" s="1">
        <v>-9.3787269999999994E-11</v>
      </c>
      <c r="J8" s="1">
        <v>-1.847615E-10</v>
      </c>
      <c r="K8" s="1">
        <v>-2.612826E-10</v>
      </c>
      <c r="L8" s="3">
        <v>1.9872809999999999E-4</v>
      </c>
      <c r="M8" s="3">
        <v>-1.16493E-4</v>
      </c>
      <c r="N8" s="1">
        <v>-9.3340150000000001E-6</v>
      </c>
      <c r="O8" s="3">
        <v>1.828047E-3</v>
      </c>
      <c r="P8" s="3">
        <v>3.4967679999999999E-3</v>
      </c>
      <c r="Q8" s="3">
        <v>4.8606250000000004E-3</v>
      </c>
      <c r="R8" s="1">
        <f t="shared" si="0"/>
        <v>-5.6173947368421049E-13</v>
      </c>
      <c r="S8" s="1">
        <f t="shared" si="1"/>
        <v>3.3514863157894733E-13</v>
      </c>
      <c r="T8" s="1">
        <f t="shared" si="2"/>
        <v>2.7360789473684212E-14</v>
      </c>
      <c r="U8" s="1">
        <f t="shared" si="3"/>
        <v>-4.9361721052631579E-12</v>
      </c>
      <c r="V8" s="1">
        <f t="shared" si="4"/>
        <v>-9.724289473684211E-12</v>
      </c>
      <c r="W8" s="3">
        <f t="shared" si="5"/>
        <v>-1.3751715789473685E-11</v>
      </c>
      <c r="X8" s="3">
        <f t="shared" si="6"/>
        <v>1.0459373684210526E-5</v>
      </c>
      <c r="Y8" s="3">
        <f t="shared" si="7"/>
        <v>-6.1312105263157893E-6</v>
      </c>
      <c r="Z8" s="1">
        <f t="shared" si="8"/>
        <v>-4.9126394736842105E-7</v>
      </c>
      <c r="AA8" s="3">
        <f t="shared" si="9"/>
        <v>9.6212999999999995E-5</v>
      </c>
      <c r="AB8" s="3">
        <f t="shared" si="10"/>
        <v>1.8404042105263157E-4</v>
      </c>
      <c r="AC8" s="3">
        <f t="shared" si="11"/>
        <v>2.5582236842105268E-4</v>
      </c>
    </row>
    <row r="9" spans="1:29" x14ac:dyDescent="0.3">
      <c r="A9" t="s">
        <v>4</v>
      </c>
      <c r="B9">
        <v>12</v>
      </c>
      <c r="C9">
        <v>28</v>
      </c>
      <c r="D9">
        <v>2</v>
      </c>
      <c r="E9">
        <v>26</v>
      </c>
      <c r="F9" s="1">
        <v>5.1954429999999998E-13</v>
      </c>
      <c r="G9" s="1">
        <v>1.3610459999999999E-11</v>
      </c>
      <c r="H9" s="1">
        <v>1.3599309999999999E-11</v>
      </c>
      <c r="I9" s="1">
        <v>1.0330619999999999E-10</v>
      </c>
      <c r="J9" s="1">
        <v>1.9475159999999999E-10</v>
      </c>
      <c r="K9" s="1">
        <v>2.7255399999999999E-10</v>
      </c>
      <c r="L9" s="1">
        <v>-9.5661320000000007E-6</v>
      </c>
      <c r="M9" s="3">
        <v>-2.4594100000000001E-4</v>
      </c>
      <c r="N9" s="3">
        <v>-2.5689030000000001E-4</v>
      </c>
      <c r="O9" s="3">
        <v>-1.8816060000000001E-3</v>
      </c>
      <c r="P9" s="3">
        <v>-3.3998079999999998E-3</v>
      </c>
      <c r="Q9" s="3">
        <v>-4.9211469999999998E-3</v>
      </c>
      <c r="R9" s="1">
        <f t="shared" si="0"/>
        <v>1.8555153571428572E-14</v>
      </c>
      <c r="S9" s="1">
        <f t="shared" si="1"/>
        <v>4.8608785714285713E-13</v>
      </c>
      <c r="T9" s="1">
        <f t="shared" si="2"/>
        <v>4.8568964285714286E-13</v>
      </c>
      <c r="U9" s="1">
        <f t="shared" si="3"/>
        <v>3.6895071428571424E-12</v>
      </c>
      <c r="V9" s="1">
        <f t="shared" si="4"/>
        <v>6.9554142857142857E-12</v>
      </c>
      <c r="W9" s="3">
        <f t="shared" si="5"/>
        <v>9.7340714285714286E-12</v>
      </c>
      <c r="X9" s="3">
        <f t="shared" si="6"/>
        <v>-3.4164757142857143E-7</v>
      </c>
      <c r="Y9" s="3">
        <f t="shared" si="7"/>
        <v>-8.7836071428571439E-6</v>
      </c>
      <c r="Z9" s="1">
        <f t="shared" si="8"/>
        <v>-9.1746535714285722E-6</v>
      </c>
      <c r="AA9" s="3">
        <f t="shared" si="9"/>
        <v>-6.7200214285714288E-5</v>
      </c>
      <c r="AB9" s="3">
        <f t="shared" si="10"/>
        <v>-1.2142171428571428E-4</v>
      </c>
      <c r="AC9" s="3">
        <f t="shared" si="11"/>
        <v>-1.7575524999999999E-4</v>
      </c>
    </row>
    <row r="10" spans="1:29" x14ac:dyDescent="0.3">
      <c r="A10" t="s">
        <v>4</v>
      </c>
      <c r="B10">
        <v>23</v>
      </c>
      <c r="C10">
        <v>28</v>
      </c>
      <c r="D10">
        <v>8.5</v>
      </c>
      <c r="E10">
        <v>19.5</v>
      </c>
      <c r="F10" s="1">
        <v>1.0949430000000001E-11</v>
      </c>
      <c r="G10" s="1">
        <v>9.9847219999999994E-12</v>
      </c>
      <c r="H10" s="1">
        <v>1.3612709999999999E-11</v>
      </c>
      <c r="I10" s="1">
        <v>8.9332709999999996E-10</v>
      </c>
      <c r="J10" s="1">
        <v>1.721157E-9</v>
      </c>
      <c r="K10" s="1">
        <v>2.49392E-9</v>
      </c>
      <c r="L10" s="3">
        <v>-1.8753429999999999E-4</v>
      </c>
      <c r="M10" s="3">
        <v>-1.880757E-4</v>
      </c>
      <c r="N10" s="3">
        <v>-2.7674749999999999E-4</v>
      </c>
      <c r="O10" s="3">
        <v>-1.4760860000000001E-2</v>
      </c>
      <c r="P10" s="3">
        <v>-2.6654130000000002E-2</v>
      </c>
      <c r="Q10" s="3">
        <v>-3.665504E-2</v>
      </c>
      <c r="R10" s="1">
        <f t="shared" si="0"/>
        <v>3.9105107142857147E-13</v>
      </c>
      <c r="S10" s="1">
        <f t="shared" si="1"/>
        <v>3.5659721428571429E-13</v>
      </c>
      <c r="T10" s="1">
        <f t="shared" si="2"/>
        <v>4.8616821428571423E-13</v>
      </c>
      <c r="U10" s="1">
        <f t="shared" si="3"/>
        <v>3.1904539285714282E-11</v>
      </c>
      <c r="V10" s="1">
        <f t="shared" si="4"/>
        <v>6.146989285714285E-11</v>
      </c>
      <c r="W10" s="3">
        <f t="shared" si="5"/>
        <v>8.9068571428571431E-11</v>
      </c>
      <c r="X10" s="3">
        <f t="shared" si="6"/>
        <v>-6.6976535714285712E-6</v>
      </c>
      <c r="Y10" s="3">
        <f t="shared" si="7"/>
        <v>-6.7169892857142853E-6</v>
      </c>
      <c r="Z10" s="1">
        <f t="shared" si="8"/>
        <v>-9.8838392857142862E-6</v>
      </c>
      <c r="AA10" s="3">
        <f t="shared" si="9"/>
        <v>-5.2717357142857148E-4</v>
      </c>
      <c r="AB10" s="3">
        <f t="shared" si="10"/>
        <v>-9.5193321428571436E-4</v>
      </c>
      <c r="AC10" s="3">
        <f t="shared" si="11"/>
        <v>-1.3091085714285714E-3</v>
      </c>
    </row>
    <row r="11" spans="1:29" x14ac:dyDescent="0.3">
      <c r="A11" t="s">
        <v>4</v>
      </c>
      <c r="B11">
        <v>34</v>
      </c>
      <c r="C11">
        <v>28</v>
      </c>
      <c r="D11">
        <v>16</v>
      </c>
      <c r="E11">
        <v>12</v>
      </c>
      <c r="F11" s="1">
        <v>-8.4535040000000006E-12</v>
      </c>
      <c r="G11" s="1">
        <v>7.4822529999999997E-12</v>
      </c>
      <c r="H11" s="1">
        <v>-1.151252E-11</v>
      </c>
      <c r="I11" s="3"/>
      <c r="J11" s="1">
        <v>-8.9215550000000003E-13</v>
      </c>
      <c r="K11" s="1">
        <v>3.347083E-12</v>
      </c>
      <c r="L11" s="3">
        <v>1.2718380000000001E-4</v>
      </c>
      <c r="M11" s="3">
        <v>-1.032198E-4</v>
      </c>
      <c r="N11" s="3">
        <v>2.1950029999999999E-4</v>
      </c>
      <c r="O11" s="3"/>
      <c r="P11" s="1">
        <v>1.9408939999999999E-5</v>
      </c>
      <c r="Q11" s="1">
        <v>-5.5645590000000001E-5</v>
      </c>
      <c r="R11" s="1">
        <f t="shared" si="0"/>
        <v>-3.0191085714285717E-13</v>
      </c>
      <c r="S11" s="1">
        <f t="shared" si="1"/>
        <v>2.6722332142857142E-13</v>
      </c>
      <c r="T11" s="1">
        <f t="shared" si="2"/>
        <v>-4.1116142857142858E-13</v>
      </c>
      <c r="U11" s="1">
        <f t="shared" si="3"/>
        <v>0</v>
      </c>
      <c r="V11" s="1">
        <f t="shared" si="4"/>
        <v>-3.1862696428571428E-14</v>
      </c>
      <c r="W11" s="3">
        <f t="shared" si="5"/>
        <v>1.1953867857142856E-13</v>
      </c>
      <c r="X11" s="3">
        <f t="shared" si="6"/>
        <v>4.5422785714285716E-6</v>
      </c>
      <c r="Y11" s="3">
        <f t="shared" si="7"/>
        <v>-3.6864214285714285E-6</v>
      </c>
      <c r="Z11" s="1">
        <f t="shared" si="8"/>
        <v>7.8392964285714277E-6</v>
      </c>
      <c r="AA11" s="3">
        <f t="shared" si="9"/>
        <v>0</v>
      </c>
      <c r="AB11" s="3">
        <f t="shared" si="10"/>
        <v>6.9317642857142857E-7</v>
      </c>
      <c r="AC11" s="3">
        <f t="shared" si="11"/>
        <v>-1.9873425E-6</v>
      </c>
    </row>
    <row r="12" spans="1:29" x14ac:dyDescent="0.3">
      <c r="A12" t="s">
        <v>4</v>
      </c>
      <c r="B12">
        <v>45</v>
      </c>
      <c r="C12">
        <v>28</v>
      </c>
      <c r="D12">
        <v>24.5</v>
      </c>
      <c r="E12">
        <v>3.5</v>
      </c>
      <c r="F12" s="1">
        <v>7.2782350000000002E-12</v>
      </c>
      <c r="G12" s="1">
        <v>7.5313990000000002E-12</v>
      </c>
      <c r="H12" s="1">
        <v>5.543901E-12</v>
      </c>
      <c r="I12" s="1">
        <v>-1.13454E-10</v>
      </c>
      <c r="J12" s="1">
        <v>-1.7977380000000001E-10</v>
      </c>
      <c r="K12" s="1">
        <v>-2.6884240000000001E-10</v>
      </c>
      <c r="L12" s="3">
        <v>-1.316748E-4</v>
      </c>
      <c r="M12" s="3">
        <v>-1.3962029999999999E-4</v>
      </c>
      <c r="N12" s="1">
        <v>-9.7501420000000003E-5</v>
      </c>
      <c r="O12" s="3">
        <v>1.922998E-3</v>
      </c>
      <c r="P12" s="3">
        <v>3.3723030000000001E-3</v>
      </c>
      <c r="Q12" s="3">
        <v>4.9771879999999996E-3</v>
      </c>
      <c r="R12" s="1">
        <f t="shared" si="0"/>
        <v>2.5993696428571428E-13</v>
      </c>
      <c r="S12" s="1">
        <f t="shared" si="1"/>
        <v>2.6897853571428573E-13</v>
      </c>
      <c r="T12" s="1">
        <f t="shared" si="2"/>
        <v>1.9799646428571428E-13</v>
      </c>
      <c r="U12" s="1">
        <f t="shared" si="3"/>
        <v>-4.0519285714285718E-12</v>
      </c>
      <c r="V12" s="1">
        <f t="shared" si="4"/>
        <v>-6.4204928571428579E-12</v>
      </c>
      <c r="W12" s="3">
        <f t="shared" si="5"/>
        <v>-9.6015142857142867E-12</v>
      </c>
      <c r="X12" s="3">
        <f t="shared" si="6"/>
        <v>-4.7026714285714288E-6</v>
      </c>
      <c r="Y12" s="3">
        <f t="shared" si="7"/>
        <v>-4.9864392857142854E-6</v>
      </c>
      <c r="Z12" s="1">
        <f t="shared" si="8"/>
        <v>-3.4821935714285715E-6</v>
      </c>
      <c r="AA12" s="3">
        <f t="shared" si="9"/>
        <v>6.8678500000000003E-5</v>
      </c>
      <c r="AB12" s="3">
        <f t="shared" si="10"/>
        <v>1.2043939285714286E-4</v>
      </c>
      <c r="AC12" s="3">
        <f t="shared" si="11"/>
        <v>1.7775671428571426E-4</v>
      </c>
    </row>
    <row r="13" spans="1:29" x14ac:dyDescent="0.3">
      <c r="A13" t="s">
        <v>5</v>
      </c>
      <c r="B13">
        <v>12</v>
      </c>
      <c r="C13">
        <v>38</v>
      </c>
      <c r="D13">
        <v>2</v>
      </c>
      <c r="E13">
        <v>36</v>
      </c>
      <c r="F13" s="1">
        <v>-1.343776E-11</v>
      </c>
      <c r="G13" s="1">
        <v>-1.5255769999999999E-11</v>
      </c>
      <c r="H13" s="1">
        <v>-1.029975E-11</v>
      </c>
      <c r="I13" s="1">
        <v>6.0343310000000006E-11</v>
      </c>
      <c r="J13" s="1">
        <v>1.4923269999999999E-10</v>
      </c>
      <c r="K13" s="1">
        <v>2.3135480000000001E-10</v>
      </c>
      <c r="L13" s="3">
        <v>3.2765890000000002E-4</v>
      </c>
      <c r="M13" s="3">
        <v>3.656989E-4</v>
      </c>
      <c r="N13" s="3">
        <v>2.6578369999999998E-4</v>
      </c>
      <c r="O13" s="3">
        <v>-1.6683030000000001E-3</v>
      </c>
      <c r="P13" s="3">
        <v>-3.547606E-3</v>
      </c>
      <c r="Q13" s="3">
        <v>-5.4247380000000001E-3</v>
      </c>
      <c r="R13" s="1">
        <f t="shared" si="0"/>
        <v>-3.5362526315789477E-13</v>
      </c>
      <c r="S13" s="1">
        <f t="shared" si="1"/>
        <v>-4.0146763157894732E-13</v>
      </c>
      <c r="T13" s="1">
        <f t="shared" si="2"/>
        <v>-2.7104605263157897E-13</v>
      </c>
      <c r="U13" s="1">
        <f t="shared" si="3"/>
        <v>1.5879818421052634E-12</v>
      </c>
      <c r="V13" s="1">
        <f t="shared" si="4"/>
        <v>3.9271763157894737E-12</v>
      </c>
      <c r="W13" s="3">
        <f t="shared" si="5"/>
        <v>6.088284210526316E-12</v>
      </c>
      <c r="X13" s="3">
        <f t="shared" si="6"/>
        <v>8.622602631578948E-6</v>
      </c>
      <c r="Y13" s="3">
        <f t="shared" si="7"/>
        <v>9.6236552631578945E-6</v>
      </c>
      <c r="Z13" s="1">
        <f t="shared" si="8"/>
        <v>6.9943078947368417E-6</v>
      </c>
      <c r="AA13" s="3">
        <f t="shared" si="9"/>
        <v>-4.390271052631579E-5</v>
      </c>
      <c r="AB13" s="3">
        <f t="shared" si="10"/>
        <v>-9.3358052631578942E-5</v>
      </c>
      <c r="AC13" s="3">
        <f t="shared" si="11"/>
        <v>-1.4275626315789474E-4</v>
      </c>
    </row>
    <row r="14" spans="1:29" x14ac:dyDescent="0.3">
      <c r="A14" t="s">
        <v>5</v>
      </c>
      <c r="B14">
        <v>23</v>
      </c>
      <c r="C14">
        <v>38</v>
      </c>
      <c r="D14">
        <v>8.5</v>
      </c>
      <c r="E14">
        <v>29.5</v>
      </c>
      <c r="F14" s="1">
        <v>-1.4944129999999998E-11</v>
      </c>
      <c r="G14" s="1">
        <v>-1.3757780000000001E-11</v>
      </c>
      <c r="H14" s="1">
        <v>-1.4736479999999999E-12</v>
      </c>
      <c r="I14" s="1">
        <v>5.5317259999999996E-10</v>
      </c>
      <c r="J14" s="1">
        <v>7.8112690000000001E-10</v>
      </c>
      <c r="K14" s="1">
        <v>1.276414E-9</v>
      </c>
      <c r="L14" s="3">
        <v>3.0126170000000001E-4</v>
      </c>
      <c r="M14" s="3">
        <v>3.444718E-4</v>
      </c>
      <c r="N14" s="1">
        <v>3.6747649999999997E-5</v>
      </c>
      <c r="O14" s="3">
        <v>-1.0163510000000001E-2</v>
      </c>
      <c r="P14" s="3">
        <v>-1.888159E-2</v>
      </c>
      <c r="Q14" s="3">
        <v>-2.5249230000000001E-2</v>
      </c>
      <c r="R14" s="1">
        <f t="shared" si="0"/>
        <v>-3.9326657894736838E-13</v>
      </c>
      <c r="S14" s="1">
        <f t="shared" si="1"/>
        <v>-3.6204684210526318E-13</v>
      </c>
      <c r="T14" s="1">
        <f t="shared" si="2"/>
        <v>-3.8780210526315791E-14</v>
      </c>
      <c r="U14" s="1">
        <f t="shared" si="3"/>
        <v>1.4557173684210524E-11</v>
      </c>
      <c r="V14" s="1">
        <f t="shared" si="4"/>
        <v>2.0555971052631578E-11</v>
      </c>
      <c r="W14" s="3">
        <f t="shared" si="5"/>
        <v>3.3589842105263156E-11</v>
      </c>
      <c r="X14" s="3">
        <f t="shared" si="6"/>
        <v>7.9279394736842115E-6</v>
      </c>
      <c r="Y14" s="3">
        <f t="shared" si="7"/>
        <v>9.0650473684210519E-6</v>
      </c>
      <c r="Z14" s="1">
        <f t="shared" si="8"/>
        <v>9.6704342105263153E-7</v>
      </c>
      <c r="AA14" s="3">
        <f t="shared" si="9"/>
        <v>-2.6746078947368425E-4</v>
      </c>
      <c r="AB14" s="3">
        <f t="shared" si="10"/>
        <v>-4.9688394736842106E-4</v>
      </c>
      <c r="AC14" s="3">
        <f t="shared" si="11"/>
        <v>-6.6445342105263163E-4</v>
      </c>
    </row>
    <row r="15" spans="1:29" x14ac:dyDescent="0.3">
      <c r="A15" t="s">
        <v>5</v>
      </c>
      <c r="B15">
        <v>34</v>
      </c>
      <c r="C15">
        <v>38</v>
      </c>
      <c r="D15">
        <v>16</v>
      </c>
      <c r="E15">
        <v>22</v>
      </c>
      <c r="F15" s="1">
        <v>-6.4914250000000003E-12</v>
      </c>
      <c r="G15" s="1">
        <v>-1.4793940000000001E-11</v>
      </c>
      <c r="H15" s="1">
        <v>3.0210300000000001E-12</v>
      </c>
      <c r="I15" s="1">
        <v>4.4858940000000003E-12</v>
      </c>
      <c r="J15" s="1">
        <v>-7.0179120000000003E-12</v>
      </c>
      <c r="K15" s="1">
        <v>-1.5413029999999999E-11</v>
      </c>
      <c r="L15" s="3">
        <v>1.695752E-4</v>
      </c>
      <c r="M15" s="3">
        <v>3.8833770000000001E-4</v>
      </c>
      <c r="N15" s="1">
        <v>-8.3163230000000006E-5</v>
      </c>
      <c r="O15" s="3">
        <v>-1.196919E-4</v>
      </c>
      <c r="P15" s="3">
        <v>1.8276769999999999E-4</v>
      </c>
      <c r="Q15" s="3">
        <v>3.907184E-4</v>
      </c>
      <c r="R15" s="1">
        <f t="shared" si="0"/>
        <v>-1.7082697368421054E-13</v>
      </c>
      <c r="S15" s="1">
        <f t="shared" si="1"/>
        <v>-3.893142105263158E-13</v>
      </c>
      <c r="T15" s="1">
        <f t="shared" si="2"/>
        <v>7.9500789473684208E-14</v>
      </c>
      <c r="U15" s="1">
        <f t="shared" si="3"/>
        <v>1.1804984210526315E-13</v>
      </c>
      <c r="V15" s="1">
        <f t="shared" si="4"/>
        <v>-1.8468189473684211E-13</v>
      </c>
      <c r="W15" s="3">
        <f t="shared" si="5"/>
        <v>-4.0560605263157891E-13</v>
      </c>
      <c r="X15" s="3">
        <f t="shared" si="6"/>
        <v>4.4625052631578948E-6</v>
      </c>
      <c r="Y15" s="3">
        <f t="shared" si="7"/>
        <v>1.0219413157894737E-5</v>
      </c>
      <c r="Z15" s="1">
        <f t="shared" si="8"/>
        <v>-2.1885060526315789E-6</v>
      </c>
      <c r="AA15" s="3">
        <f t="shared" si="9"/>
        <v>-3.1497868421052631E-6</v>
      </c>
      <c r="AB15" s="3">
        <f t="shared" si="10"/>
        <v>4.8096763157894733E-6</v>
      </c>
      <c r="AC15" s="3">
        <f t="shared" si="11"/>
        <v>1.0282063157894737E-5</v>
      </c>
    </row>
    <row r="16" spans="1:29" x14ac:dyDescent="0.3">
      <c r="A16" t="s">
        <v>5</v>
      </c>
      <c r="B16">
        <v>45</v>
      </c>
      <c r="C16">
        <v>38</v>
      </c>
      <c r="D16">
        <v>24.5</v>
      </c>
      <c r="E16">
        <v>13.5</v>
      </c>
      <c r="F16" s="1">
        <v>-1.15318E-11</v>
      </c>
      <c r="G16" s="1">
        <v>-9.1250229999999995E-12</v>
      </c>
      <c r="H16" s="1">
        <v>-4.2687460000000001E-12</v>
      </c>
      <c r="I16" s="1">
        <v>-5.8790659999999996E-12</v>
      </c>
      <c r="J16" s="1">
        <v>-2.0350490000000001E-11</v>
      </c>
      <c r="K16" s="1">
        <v>-2.031491E-11</v>
      </c>
      <c r="L16" s="3">
        <v>3.0485430000000001E-4</v>
      </c>
      <c r="M16" s="3">
        <v>2.4720439999999997E-4</v>
      </c>
      <c r="N16" s="3">
        <v>1.1445469999999999E-4</v>
      </c>
      <c r="O16" s="3">
        <v>1.487716E-4</v>
      </c>
      <c r="P16" s="3">
        <v>4.7916039999999999E-4</v>
      </c>
      <c r="Q16" s="3">
        <v>4.7404149999999998E-4</v>
      </c>
      <c r="R16" s="1">
        <f t="shared" si="0"/>
        <v>-3.0346842105263158E-13</v>
      </c>
      <c r="S16" s="1">
        <f t="shared" si="1"/>
        <v>-2.4013218421052632E-13</v>
      </c>
      <c r="T16" s="1">
        <f t="shared" si="2"/>
        <v>-1.1233542105263158E-13</v>
      </c>
      <c r="U16" s="1">
        <f t="shared" si="3"/>
        <v>-1.5471226315789472E-13</v>
      </c>
      <c r="V16" s="1">
        <f t="shared" si="4"/>
        <v>-5.3553921052631587E-13</v>
      </c>
      <c r="W16" s="3">
        <f t="shared" si="5"/>
        <v>-5.3460289473684214E-13</v>
      </c>
      <c r="X16" s="3">
        <f t="shared" si="6"/>
        <v>8.022481578947368E-6</v>
      </c>
      <c r="Y16" s="3">
        <f t="shared" si="7"/>
        <v>6.5053789473684208E-6</v>
      </c>
      <c r="Z16" s="1">
        <f t="shared" si="8"/>
        <v>3.0119657894736841E-6</v>
      </c>
      <c r="AA16" s="3">
        <f t="shared" si="9"/>
        <v>3.9150421052631583E-6</v>
      </c>
      <c r="AB16" s="3">
        <f t="shared" si="10"/>
        <v>1.2609484210526315E-5</v>
      </c>
      <c r="AC16" s="3">
        <f t="shared" si="11"/>
        <v>1.2474776315789474E-5</v>
      </c>
    </row>
    <row r="17" spans="1:29" x14ac:dyDescent="0.3">
      <c r="A17" t="s">
        <v>5</v>
      </c>
      <c r="B17">
        <v>56</v>
      </c>
      <c r="C17">
        <v>38</v>
      </c>
      <c r="D17">
        <v>34</v>
      </c>
      <c r="E17">
        <v>4</v>
      </c>
      <c r="F17" s="1">
        <v>-1.660103E-11</v>
      </c>
      <c r="G17" s="1">
        <v>-5.7533279999999997E-12</v>
      </c>
      <c r="H17" s="1">
        <v>-1.680439E-11</v>
      </c>
      <c r="I17" s="1">
        <v>-9.645141E-11</v>
      </c>
      <c r="J17" s="1">
        <v>-2.0318819999999999E-10</v>
      </c>
      <c r="K17" s="1">
        <v>-2.863779E-10</v>
      </c>
      <c r="L17" s="3">
        <v>3.617518E-4</v>
      </c>
      <c r="M17" s="3">
        <v>1.5280569999999999E-4</v>
      </c>
      <c r="N17" s="3">
        <v>4.03438E-4</v>
      </c>
      <c r="O17" s="3">
        <v>2.226745E-3</v>
      </c>
      <c r="P17" s="3">
        <v>4.1787580000000003E-3</v>
      </c>
      <c r="Q17" s="3">
        <v>6.025201E-3</v>
      </c>
      <c r="R17" s="1">
        <f t="shared" si="0"/>
        <v>-4.3686921052631579E-13</v>
      </c>
      <c r="S17" s="1">
        <f t="shared" si="1"/>
        <v>-1.5140336842105262E-13</v>
      </c>
      <c r="T17" s="1">
        <f t="shared" si="2"/>
        <v>-4.422207894736842E-13</v>
      </c>
      <c r="U17" s="1">
        <f t="shared" si="3"/>
        <v>-2.5381950000000002E-12</v>
      </c>
      <c r="V17" s="1">
        <f t="shared" si="4"/>
        <v>-5.3470578947368421E-12</v>
      </c>
      <c r="W17" s="3">
        <f t="shared" si="5"/>
        <v>-7.5362605263157902E-12</v>
      </c>
      <c r="X17" s="3">
        <f t="shared" si="6"/>
        <v>9.5197842105263166E-6</v>
      </c>
      <c r="Y17" s="3">
        <f t="shared" si="7"/>
        <v>4.0212026315789475E-6</v>
      </c>
      <c r="Z17" s="1">
        <f t="shared" si="8"/>
        <v>1.061678947368421E-5</v>
      </c>
      <c r="AA17" s="3">
        <f t="shared" si="9"/>
        <v>5.859855263157895E-5</v>
      </c>
      <c r="AB17" s="3">
        <f t="shared" si="10"/>
        <v>1.099673157894737E-4</v>
      </c>
      <c r="AC17" s="3">
        <f t="shared" si="11"/>
        <v>1.5855792105263158E-4</v>
      </c>
    </row>
    <row r="18" spans="1:29" x14ac:dyDescent="0.3">
      <c r="A18" t="s">
        <v>6</v>
      </c>
      <c r="B18">
        <v>12</v>
      </c>
      <c r="C18">
        <v>61</v>
      </c>
      <c r="D18">
        <v>2</v>
      </c>
      <c r="E18">
        <v>59</v>
      </c>
      <c r="F18" s="1">
        <v>-1.2624049999999999E-11</v>
      </c>
      <c r="G18" s="1">
        <v>-7.3003220000000001E-12</v>
      </c>
      <c r="H18" s="1">
        <v>-1.277845E-11</v>
      </c>
      <c r="I18" s="1">
        <v>3.571982E-11</v>
      </c>
      <c r="J18" s="1">
        <v>1.0794860000000001E-10</v>
      </c>
      <c r="K18" s="1">
        <v>1.4047780000000001E-10</v>
      </c>
      <c r="L18" s="3">
        <v>4.6559539999999999E-4</v>
      </c>
      <c r="M18" s="3">
        <v>3.1032290000000001E-4</v>
      </c>
      <c r="N18" s="3">
        <v>5.1200750000000004E-4</v>
      </c>
      <c r="O18" s="3">
        <v>-1.8530980000000001E-3</v>
      </c>
      <c r="P18" s="3">
        <v>-4.4149339999999997E-3</v>
      </c>
      <c r="Q18" s="3">
        <v>-6.6147649999999999E-3</v>
      </c>
      <c r="R18" s="1">
        <f t="shared" si="0"/>
        <v>-2.0695163934426229E-13</v>
      </c>
      <c r="S18" s="1">
        <f t="shared" si="1"/>
        <v>-1.1967740983606557E-13</v>
      </c>
      <c r="T18" s="1">
        <f t="shared" si="2"/>
        <v>-2.094827868852459E-13</v>
      </c>
      <c r="U18" s="1">
        <f t="shared" si="3"/>
        <v>5.8557081967213116E-13</v>
      </c>
      <c r="V18" s="1">
        <f t="shared" si="4"/>
        <v>1.7696491803278689E-12</v>
      </c>
      <c r="W18" s="3">
        <f t="shared" si="5"/>
        <v>2.3029147540983607E-12</v>
      </c>
      <c r="X18" s="3">
        <f t="shared" si="6"/>
        <v>7.6327114754098361E-6</v>
      </c>
      <c r="Y18" s="3">
        <f t="shared" si="7"/>
        <v>5.0872606557377052E-6</v>
      </c>
      <c r="Z18" s="1">
        <f t="shared" si="8"/>
        <v>8.3935655737704924E-6</v>
      </c>
      <c r="AA18" s="3">
        <f t="shared" si="9"/>
        <v>-3.0378655737704919E-5</v>
      </c>
      <c r="AB18" s="3">
        <f t="shared" si="10"/>
        <v>-7.2375967213114746E-5</v>
      </c>
      <c r="AC18" s="3">
        <f t="shared" si="11"/>
        <v>-1.0843877049180327E-4</v>
      </c>
    </row>
    <row r="19" spans="1:29" x14ac:dyDescent="0.3">
      <c r="A19" t="s">
        <v>6</v>
      </c>
      <c r="B19">
        <v>23</v>
      </c>
      <c r="C19">
        <v>61</v>
      </c>
      <c r="D19">
        <v>8.5</v>
      </c>
      <c r="E19">
        <v>52.5</v>
      </c>
      <c r="F19" s="1">
        <v>-9.4533730000000007E-12</v>
      </c>
      <c r="G19" s="1">
        <v>-1.254721E-11</v>
      </c>
      <c r="H19" s="1">
        <v>-5.0401550000000001E-12</v>
      </c>
      <c r="I19" s="1">
        <v>3.9991539999999998E-10</v>
      </c>
      <c r="J19" s="1">
        <v>8.7060800000000004E-10</v>
      </c>
      <c r="K19" s="1">
        <v>1.1914799999999999E-9</v>
      </c>
      <c r="L19" s="3">
        <v>3.2985080000000002E-4</v>
      </c>
      <c r="M19" s="3">
        <v>4.8012610000000002E-4</v>
      </c>
      <c r="N19" s="3">
        <v>1.885562E-4</v>
      </c>
      <c r="O19" s="3">
        <v>-1.530079E-2</v>
      </c>
      <c r="P19" s="3">
        <v>-2.7386879999999999E-2</v>
      </c>
      <c r="Q19" s="3">
        <v>-3.5021450000000003E-2</v>
      </c>
      <c r="R19" s="1">
        <f t="shared" si="0"/>
        <v>-1.5497332786885247E-13</v>
      </c>
      <c r="S19" s="1">
        <f t="shared" si="1"/>
        <v>-2.0569196721311476E-13</v>
      </c>
      <c r="T19" s="1">
        <f t="shared" si="2"/>
        <v>-8.262549180327869E-14</v>
      </c>
      <c r="U19" s="1">
        <f t="shared" si="3"/>
        <v>6.555990163934426E-12</v>
      </c>
      <c r="V19" s="1">
        <f t="shared" si="4"/>
        <v>1.4272262295081967E-11</v>
      </c>
      <c r="W19" s="3">
        <f t="shared" si="5"/>
        <v>1.9532459016393441E-11</v>
      </c>
      <c r="X19" s="3">
        <f t="shared" si="6"/>
        <v>5.4073901639344265E-6</v>
      </c>
      <c r="Y19" s="3">
        <f t="shared" si="7"/>
        <v>7.8709196721311483E-6</v>
      </c>
      <c r="Z19" s="1">
        <f t="shared" si="8"/>
        <v>3.0910852459016396E-6</v>
      </c>
      <c r="AA19" s="3">
        <f t="shared" si="9"/>
        <v>-2.5083262295081966E-4</v>
      </c>
      <c r="AB19" s="3">
        <f t="shared" si="10"/>
        <v>-4.4896524590163934E-4</v>
      </c>
      <c r="AC19" s="3">
        <f t="shared" si="11"/>
        <v>-5.74122131147541E-4</v>
      </c>
    </row>
    <row r="20" spans="1:29" x14ac:dyDescent="0.3">
      <c r="A20" t="s">
        <v>6</v>
      </c>
      <c r="B20">
        <v>34</v>
      </c>
      <c r="C20">
        <v>61</v>
      </c>
      <c r="D20">
        <v>16</v>
      </c>
      <c r="E20">
        <v>45</v>
      </c>
      <c r="F20" s="1">
        <v>-9.6515129999999997E-12</v>
      </c>
      <c r="G20" s="1">
        <v>-1.125853E-11</v>
      </c>
      <c r="H20" s="1">
        <v>7.5686220000000003E-13</v>
      </c>
      <c r="I20" s="1">
        <v>-9.455065E-12</v>
      </c>
      <c r="J20" s="1">
        <v>-1.1227620000000001E-11</v>
      </c>
      <c r="K20" s="1">
        <v>3.6917570000000003E-12</v>
      </c>
      <c r="L20" s="3">
        <v>3.7046140000000002E-4</v>
      </c>
      <c r="M20" s="3">
        <v>4.6832850000000001E-4</v>
      </c>
      <c r="N20" s="1">
        <v>-3.1499769999999997E-5</v>
      </c>
      <c r="O20" s="3">
        <v>3.4876699999999999E-4</v>
      </c>
      <c r="P20" s="3">
        <v>4.2140290000000001E-4</v>
      </c>
      <c r="Q20" s="3">
        <v>-1.5371680000000001E-4</v>
      </c>
      <c r="R20" s="1">
        <f t="shared" si="0"/>
        <v>-1.5822152459016392E-13</v>
      </c>
      <c r="S20" s="1">
        <f t="shared" si="1"/>
        <v>-1.8456606557377048E-13</v>
      </c>
      <c r="T20" s="1">
        <f t="shared" si="2"/>
        <v>1.2407577049180328E-14</v>
      </c>
      <c r="U20" s="1">
        <f t="shared" si="3"/>
        <v>-1.5500106557377049E-13</v>
      </c>
      <c r="V20" s="1">
        <f t="shared" si="4"/>
        <v>-1.8405934426229508E-13</v>
      </c>
      <c r="W20" s="3">
        <f t="shared" si="5"/>
        <v>6.0520606557377052E-14</v>
      </c>
      <c r="X20" s="3">
        <f t="shared" si="6"/>
        <v>6.0731377049180328E-6</v>
      </c>
      <c r="Y20" s="3">
        <f t="shared" si="7"/>
        <v>7.6775163934426224E-6</v>
      </c>
      <c r="Z20" s="1">
        <f t="shared" si="8"/>
        <v>-5.1638967213114755E-7</v>
      </c>
      <c r="AA20" s="3">
        <f t="shared" si="9"/>
        <v>5.7174918032786881E-6</v>
      </c>
      <c r="AB20" s="3">
        <f t="shared" si="10"/>
        <v>6.9082442622950817E-6</v>
      </c>
      <c r="AC20" s="3">
        <f t="shared" si="11"/>
        <v>-2.5199475409836067E-6</v>
      </c>
    </row>
    <row r="21" spans="1:29" x14ac:dyDescent="0.3">
      <c r="A21" t="s">
        <v>6</v>
      </c>
      <c r="B21">
        <v>45</v>
      </c>
      <c r="C21">
        <v>61</v>
      </c>
      <c r="D21">
        <v>24.5</v>
      </c>
      <c r="E21">
        <v>36.5</v>
      </c>
      <c r="F21" s="1">
        <v>-1.378477E-11</v>
      </c>
      <c r="G21" s="1">
        <v>-1.4731120000000001E-11</v>
      </c>
      <c r="H21" s="1">
        <v>-6.8703660000000001E-12</v>
      </c>
      <c r="I21" s="1">
        <v>-1.367365E-11</v>
      </c>
      <c r="J21" s="1">
        <v>-5.3761929999999996E-12</v>
      </c>
      <c r="K21" s="1">
        <v>-8.5278180000000008E-12</v>
      </c>
      <c r="L21" s="3">
        <v>4.654239E-4</v>
      </c>
      <c r="M21" s="3">
        <v>5.4882189999999999E-4</v>
      </c>
      <c r="N21" s="3">
        <v>2.7632090000000002E-4</v>
      </c>
      <c r="O21" s="3">
        <v>4.7309050000000002E-4</v>
      </c>
      <c r="P21" s="3">
        <v>2.130721E-4</v>
      </c>
      <c r="Q21" s="3">
        <v>3.3760490000000001E-4</v>
      </c>
      <c r="R21" s="1">
        <f t="shared" si="0"/>
        <v>-2.2597983606557377E-13</v>
      </c>
      <c r="S21" s="1">
        <f t="shared" si="1"/>
        <v>-2.4149377049180328E-13</v>
      </c>
      <c r="T21" s="1">
        <f t="shared" si="2"/>
        <v>-1.1262895081967213E-13</v>
      </c>
      <c r="U21" s="1">
        <f t="shared" si="3"/>
        <v>-2.2415819672131146E-13</v>
      </c>
      <c r="V21" s="1">
        <f t="shared" si="4"/>
        <v>-8.8134311475409826E-14</v>
      </c>
      <c r="W21" s="3">
        <f t="shared" si="5"/>
        <v>-1.3980029508196722E-13</v>
      </c>
      <c r="X21" s="3">
        <f t="shared" si="6"/>
        <v>7.6298999999999996E-6</v>
      </c>
      <c r="Y21" s="3">
        <f t="shared" si="7"/>
        <v>8.9970803278688518E-6</v>
      </c>
      <c r="Z21" s="1">
        <f t="shared" si="8"/>
        <v>4.5298508196721317E-6</v>
      </c>
      <c r="AA21" s="3">
        <f t="shared" si="9"/>
        <v>7.7555819672131146E-6</v>
      </c>
      <c r="AB21" s="3">
        <f t="shared" si="10"/>
        <v>3.4929852459016395E-6</v>
      </c>
      <c r="AC21" s="3">
        <f t="shared" si="11"/>
        <v>5.5345065573770492E-6</v>
      </c>
    </row>
    <row r="22" spans="1:29" x14ac:dyDescent="0.3">
      <c r="A22" t="s">
        <v>6</v>
      </c>
      <c r="B22">
        <v>56</v>
      </c>
      <c r="C22">
        <v>61</v>
      </c>
      <c r="D22">
        <v>34</v>
      </c>
      <c r="E22">
        <v>27</v>
      </c>
      <c r="F22" s="1">
        <v>-1.2027399999999999E-11</v>
      </c>
      <c r="G22" s="1">
        <v>-1.406763E-11</v>
      </c>
      <c r="H22" s="1">
        <v>-8.9852410000000004E-12</v>
      </c>
      <c r="I22" s="1">
        <v>-1.848941E-13</v>
      </c>
      <c r="J22" s="1">
        <v>-1.146721E-11</v>
      </c>
      <c r="K22" s="1">
        <v>-1.3682590000000001E-11</v>
      </c>
      <c r="L22" s="3">
        <v>4.5500580000000003E-4</v>
      </c>
      <c r="M22" s="3">
        <v>4.8584989999999998E-4</v>
      </c>
      <c r="N22" s="3">
        <v>3.372219E-4</v>
      </c>
      <c r="O22" s="1">
        <v>8.0842219999999998E-6</v>
      </c>
      <c r="P22" s="3">
        <v>4.9136730000000003E-4</v>
      </c>
      <c r="Q22" s="3">
        <v>5.3135270000000004E-4</v>
      </c>
      <c r="R22" s="1">
        <f t="shared" si="0"/>
        <v>-1.9717049180327868E-13</v>
      </c>
      <c r="S22" s="1">
        <f t="shared" si="1"/>
        <v>-2.3061688524590163E-13</v>
      </c>
      <c r="T22" s="1">
        <f t="shared" si="2"/>
        <v>-1.4729903278688526E-13</v>
      </c>
      <c r="U22" s="1">
        <f t="shared" si="3"/>
        <v>-3.0310508196721313E-15</v>
      </c>
      <c r="V22" s="1">
        <f t="shared" si="4"/>
        <v>-1.8798704918032788E-13</v>
      </c>
      <c r="W22" s="3">
        <f t="shared" si="5"/>
        <v>-2.2430475409836066E-13</v>
      </c>
      <c r="X22" s="3">
        <f t="shared" si="6"/>
        <v>7.4591114754098366E-6</v>
      </c>
      <c r="Y22" s="3">
        <f t="shared" si="7"/>
        <v>7.9647524590163926E-6</v>
      </c>
      <c r="Z22" s="1">
        <f t="shared" si="8"/>
        <v>5.5282278688524588E-6</v>
      </c>
      <c r="AA22" s="3">
        <f t="shared" si="9"/>
        <v>1.3252822950819673E-7</v>
      </c>
      <c r="AB22" s="3">
        <f t="shared" si="10"/>
        <v>8.0552016393442631E-6</v>
      </c>
      <c r="AC22" s="3">
        <f t="shared" si="11"/>
        <v>8.7107000000000012E-6</v>
      </c>
    </row>
    <row r="23" spans="1:29" x14ac:dyDescent="0.3">
      <c r="A23" t="s">
        <v>6</v>
      </c>
      <c r="B23">
        <v>67</v>
      </c>
      <c r="C23">
        <v>61</v>
      </c>
      <c r="D23">
        <v>44.5</v>
      </c>
      <c r="E23">
        <v>16.5</v>
      </c>
      <c r="F23" s="1">
        <v>4.6956250000000002E-12</v>
      </c>
      <c r="G23" s="1">
        <v>3.3558869999999999E-11</v>
      </c>
      <c r="H23" s="1">
        <v>3.5296529999999997E-11</v>
      </c>
      <c r="I23" s="1">
        <v>1.3380410000000001E-11</v>
      </c>
      <c r="J23" s="1">
        <v>6.0675880000000005E-13</v>
      </c>
      <c r="K23" s="1">
        <v>4.0192829999999998E-11</v>
      </c>
      <c r="L23" s="3">
        <v>-6.9664049999999995E-4</v>
      </c>
      <c r="M23" s="3">
        <v>-2.8153620000000001E-3</v>
      </c>
      <c r="N23" s="3">
        <v>-2.8725719999999999E-3</v>
      </c>
      <c r="O23" s="3">
        <v>-1.3471100000000001E-3</v>
      </c>
      <c r="P23" s="3">
        <v>-1.202438E-4</v>
      </c>
      <c r="Q23" s="3">
        <v>-2.4751790000000001E-3</v>
      </c>
      <c r="R23" s="1">
        <f t="shared" si="0"/>
        <v>7.6977459016393451E-14</v>
      </c>
      <c r="S23" s="1">
        <f t="shared" si="1"/>
        <v>5.5014540983606555E-13</v>
      </c>
      <c r="T23" s="1">
        <f t="shared" si="2"/>
        <v>5.7863163934426225E-13</v>
      </c>
      <c r="U23" s="1">
        <f t="shared" si="3"/>
        <v>2.193509836065574E-13</v>
      </c>
      <c r="V23" s="1">
        <f t="shared" si="4"/>
        <v>9.9468655737704923E-15</v>
      </c>
      <c r="W23" s="3">
        <f t="shared" si="5"/>
        <v>6.5889885245901641E-13</v>
      </c>
      <c r="X23" s="3">
        <f t="shared" si="6"/>
        <v>-1.142033606557377E-5</v>
      </c>
      <c r="Y23" s="3">
        <f t="shared" si="7"/>
        <v>-4.6153475409836068E-5</v>
      </c>
      <c r="Z23" s="1">
        <f t="shared" si="8"/>
        <v>-4.7091344262295083E-5</v>
      </c>
      <c r="AA23" s="3">
        <f t="shared" si="9"/>
        <v>-2.2083770491803282E-5</v>
      </c>
      <c r="AB23" s="3">
        <f t="shared" si="10"/>
        <v>-1.9712098360655739E-6</v>
      </c>
      <c r="AC23" s="3">
        <f t="shared" si="11"/>
        <v>-4.0576704918032785E-5</v>
      </c>
    </row>
    <row r="24" spans="1:29" x14ac:dyDescent="0.3">
      <c r="A24" t="s">
        <v>6</v>
      </c>
      <c r="B24">
        <v>78</v>
      </c>
      <c r="C24">
        <v>61</v>
      </c>
      <c r="D24">
        <v>56</v>
      </c>
      <c r="E24">
        <v>5</v>
      </c>
      <c r="F24" s="1">
        <v>-5.741858E-13</v>
      </c>
      <c r="G24" s="1">
        <v>6.0860739999999996E-12</v>
      </c>
      <c r="H24" s="1">
        <v>1.519166E-11</v>
      </c>
      <c r="I24" s="1">
        <v>6.9012890000000002E-12</v>
      </c>
      <c r="J24" s="1">
        <v>-1.4872869999999999E-11</v>
      </c>
      <c r="K24" s="1">
        <v>-3.2929489999999999E-11</v>
      </c>
      <c r="L24" s="1">
        <v>3.6319880000000003E-5</v>
      </c>
      <c r="M24" s="3">
        <v>-1.424235E-3</v>
      </c>
      <c r="N24" s="3">
        <v>-1.7481630000000001E-3</v>
      </c>
      <c r="O24" s="3">
        <v>-5.8418399999999996E-4</v>
      </c>
      <c r="P24" s="3">
        <v>2.144581E-3</v>
      </c>
      <c r="Q24" s="3">
        <v>5.247107E-3</v>
      </c>
      <c r="R24" s="1">
        <f t="shared" si="0"/>
        <v>-9.412881967213115E-15</v>
      </c>
      <c r="S24" s="1">
        <f t="shared" si="1"/>
        <v>9.9771704918032786E-14</v>
      </c>
      <c r="T24" s="1">
        <f t="shared" si="2"/>
        <v>2.4904360655737704E-13</v>
      </c>
      <c r="U24" s="1">
        <f t="shared" si="3"/>
        <v>1.1313588524590164E-13</v>
      </c>
      <c r="V24" s="1">
        <f t="shared" si="4"/>
        <v>-2.4381754098360653E-13</v>
      </c>
      <c r="W24" s="3">
        <f t="shared" si="5"/>
        <v>-5.3982770491803274E-13</v>
      </c>
      <c r="X24" s="3">
        <f t="shared" si="6"/>
        <v>5.9540786885245904E-7</v>
      </c>
      <c r="Y24" s="3">
        <f t="shared" si="7"/>
        <v>-2.3348114754098362E-5</v>
      </c>
      <c r="Z24" s="1">
        <f t="shared" si="8"/>
        <v>-2.8658409836065576E-5</v>
      </c>
      <c r="AA24" s="3">
        <f t="shared" si="9"/>
        <v>-9.5767868852459014E-6</v>
      </c>
      <c r="AB24" s="3">
        <f t="shared" si="10"/>
        <v>3.515706557377049E-5</v>
      </c>
      <c r="AC24" s="3">
        <f t="shared" si="11"/>
        <v>8.601814754098361E-5</v>
      </c>
    </row>
    <row r="25" spans="1:29" x14ac:dyDescent="0.3">
      <c r="A25" t="s">
        <v>7</v>
      </c>
      <c r="B25">
        <v>23</v>
      </c>
      <c r="C25">
        <v>5</v>
      </c>
      <c r="D25">
        <v>2.5</v>
      </c>
      <c r="E25">
        <v>2.5</v>
      </c>
      <c r="F25" s="1">
        <v>-1.0121989999999999E-10</v>
      </c>
      <c r="G25" s="1">
        <v>-9.4380169999999996E-11</v>
      </c>
      <c r="H25" s="1">
        <v>-8.0441450000000006E-11</v>
      </c>
      <c r="I25" s="1">
        <v>1.0387740000000001E-10</v>
      </c>
      <c r="J25" s="1">
        <v>4.1664290000000002E-10</v>
      </c>
      <c r="K25" s="1">
        <v>6.736797E-10</v>
      </c>
      <c r="L25" s="3">
        <v>2.4472449999999998E-3</v>
      </c>
      <c r="M25" s="3">
        <v>2.3337689999999999E-3</v>
      </c>
      <c r="N25" s="3">
        <v>2.103293E-3</v>
      </c>
      <c r="O25" s="3">
        <v>-2.5912140000000001E-3</v>
      </c>
      <c r="P25" s="3">
        <v>-8.8081710000000001E-3</v>
      </c>
      <c r="Q25" s="3">
        <v>-1.179937E-2</v>
      </c>
      <c r="R25" s="1">
        <f t="shared" si="0"/>
        <v>-2.024398E-11</v>
      </c>
      <c r="S25" s="1">
        <f t="shared" si="1"/>
        <v>-1.8876033999999999E-11</v>
      </c>
      <c r="T25" s="1">
        <f t="shared" si="2"/>
        <v>-1.6088290000000001E-11</v>
      </c>
      <c r="U25" s="1">
        <f t="shared" si="3"/>
        <v>2.077548E-11</v>
      </c>
      <c r="V25" s="1">
        <f t="shared" si="4"/>
        <v>8.3328580000000006E-11</v>
      </c>
      <c r="W25" s="3">
        <f t="shared" si="5"/>
        <v>1.3473594E-10</v>
      </c>
      <c r="X25" s="3">
        <f t="shared" si="6"/>
        <v>4.8944899999999998E-4</v>
      </c>
      <c r="Y25" s="3">
        <f t="shared" si="7"/>
        <v>4.6675379999999998E-4</v>
      </c>
      <c r="Z25" s="1">
        <f t="shared" si="8"/>
        <v>4.2065860000000001E-4</v>
      </c>
      <c r="AA25" s="3">
        <f t="shared" si="9"/>
        <v>-5.1824279999999998E-4</v>
      </c>
      <c r="AB25" s="3">
        <f t="shared" si="10"/>
        <v>-1.7616342000000001E-3</v>
      </c>
      <c r="AC25" s="3">
        <f t="shared" si="11"/>
        <v>-2.3598740000000001E-3</v>
      </c>
    </row>
    <row r="26" spans="1:29" x14ac:dyDescent="0.3">
      <c r="A26" t="s">
        <v>8</v>
      </c>
      <c r="B26">
        <v>23</v>
      </c>
      <c r="C26">
        <v>13</v>
      </c>
      <c r="D26">
        <v>2.5</v>
      </c>
      <c r="E26">
        <v>10.5</v>
      </c>
      <c r="F26" s="1">
        <v>-9.4368030000000006E-11</v>
      </c>
      <c r="G26" s="1">
        <v>-8.2207479999999999E-11</v>
      </c>
      <c r="H26" s="1">
        <v>-5.1341300000000001E-11</v>
      </c>
      <c r="I26" s="1">
        <v>5.4775860000000005E-10</v>
      </c>
      <c r="J26" s="1">
        <v>1.260615E-9</v>
      </c>
      <c r="K26" s="1">
        <v>2.2924480000000001E-9</v>
      </c>
      <c r="L26" s="3">
        <v>2.1078630000000002E-3</v>
      </c>
      <c r="M26" s="3">
        <v>1.8944739999999999E-3</v>
      </c>
      <c r="N26" s="3">
        <v>1.303919E-3</v>
      </c>
      <c r="O26" s="3">
        <v>-1.14535E-2</v>
      </c>
      <c r="P26" s="3">
        <v>-2.261846E-2</v>
      </c>
      <c r="Q26" s="3">
        <v>-3.4503150000000003E-2</v>
      </c>
      <c r="R26" s="1">
        <f t="shared" si="0"/>
        <v>-7.2590792307692311E-12</v>
      </c>
      <c r="S26" s="1">
        <f t="shared" si="1"/>
        <v>-6.3236523076923077E-12</v>
      </c>
      <c r="T26" s="1">
        <f t="shared" si="2"/>
        <v>-3.9493307692307696E-12</v>
      </c>
      <c r="U26" s="1">
        <f t="shared" si="3"/>
        <v>4.2135276923076924E-11</v>
      </c>
      <c r="V26" s="1">
        <f t="shared" si="4"/>
        <v>9.6970384615384614E-11</v>
      </c>
      <c r="W26" s="3">
        <f t="shared" si="5"/>
        <v>1.7634215384615384E-10</v>
      </c>
      <c r="X26" s="3">
        <f t="shared" si="6"/>
        <v>1.621433076923077E-4</v>
      </c>
      <c r="Y26" s="3">
        <f t="shared" si="7"/>
        <v>1.4572876923076922E-4</v>
      </c>
      <c r="Z26" s="1">
        <f t="shared" si="8"/>
        <v>1.0030146153846153E-4</v>
      </c>
      <c r="AA26" s="3">
        <f t="shared" si="9"/>
        <v>-8.8103846153846153E-4</v>
      </c>
      <c r="AB26" s="3">
        <f t="shared" si="10"/>
        <v>-1.7398815384615384E-3</v>
      </c>
      <c r="AC26" s="3">
        <f t="shared" si="11"/>
        <v>-2.6540884615384617E-3</v>
      </c>
    </row>
    <row r="27" spans="1:29" x14ac:dyDescent="0.3">
      <c r="A27" t="s">
        <v>8</v>
      </c>
      <c r="B27">
        <v>34</v>
      </c>
      <c r="C27">
        <v>13</v>
      </c>
      <c r="D27">
        <v>10</v>
      </c>
      <c r="E27">
        <v>3</v>
      </c>
      <c r="F27" s="1">
        <v>-7.8647089999999995E-11</v>
      </c>
      <c r="G27" s="1">
        <v>-7.2878350000000002E-11</v>
      </c>
      <c r="H27" s="1">
        <v>-1.0441689999999999E-10</v>
      </c>
      <c r="I27" s="1">
        <v>-1.796596E-10</v>
      </c>
      <c r="J27" s="1">
        <v>-2.9295719999999998E-10</v>
      </c>
      <c r="K27" s="1">
        <v>-3.8183119999999998E-10</v>
      </c>
      <c r="L27" s="3">
        <v>1.7839100000000001E-3</v>
      </c>
      <c r="M27" s="3">
        <v>1.6582770000000001E-3</v>
      </c>
      <c r="N27" s="3">
        <v>2.2456809999999998E-3</v>
      </c>
      <c r="O27" s="3">
        <v>3.9477410000000003E-3</v>
      </c>
      <c r="P27" s="3">
        <v>6.2157159999999996E-3</v>
      </c>
      <c r="Q27" s="3">
        <v>7.7702429999999996E-3</v>
      </c>
      <c r="R27" s="1">
        <f t="shared" si="0"/>
        <v>-6.0497761538461535E-12</v>
      </c>
      <c r="S27" s="1">
        <f t="shared" si="1"/>
        <v>-5.6060269230769234E-12</v>
      </c>
      <c r="T27" s="1">
        <f t="shared" si="2"/>
        <v>-8.032069230769231E-12</v>
      </c>
      <c r="U27" s="1">
        <f t="shared" si="3"/>
        <v>-1.3819969230769231E-11</v>
      </c>
      <c r="V27" s="1">
        <f t="shared" si="4"/>
        <v>-2.2535169230769229E-11</v>
      </c>
      <c r="W27" s="3">
        <f t="shared" si="5"/>
        <v>-2.937163076923077E-11</v>
      </c>
      <c r="X27" s="3">
        <f t="shared" si="6"/>
        <v>1.3722384615384617E-4</v>
      </c>
      <c r="Y27" s="3">
        <f t="shared" si="7"/>
        <v>1.2755976923076924E-4</v>
      </c>
      <c r="Z27" s="1">
        <f t="shared" si="8"/>
        <v>1.7274469230769231E-4</v>
      </c>
      <c r="AA27" s="3">
        <f t="shared" si="9"/>
        <v>3.0367238461538463E-4</v>
      </c>
      <c r="AB27" s="3">
        <f t="shared" si="10"/>
        <v>4.7813199999999998E-4</v>
      </c>
      <c r="AC27" s="3">
        <f t="shared" si="11"/>
        <v>5.9771100000000001E-4</v>
      </c>
    </row>
    <row r="28" spans="1:29" x14ac:dyDescent="0.3">
      <c r="A28" t="s">
        <v>9</v>
      </c>
      <c r="B28">
        <v>23</v>
      </c>
      <c r="C28">
        <v>22</v>
      </c>
      <c r="D28">
        <v>2.5</v>
      </c>
      <c r="E28">
        <v>19.5</v>
      </c>
      <c r="F28" s="1">
        <v>-1.11641E-10</v>
      </c>
      <c r="G28" s="1">
        <v>-9.4390219999999994E-11</v>
      </c>
      <c r="H28" s="1">
        <v>-9.334287E-11</v>
      </c>
      <c r="I28" s="1">
        <v>5.8100120000000003E-10</v>
      </c>
      <c r="J28" s="1">
        <v>1.3306770000000001E-9</v>
      </c>
      <c r="K28" s="1">
        <v>2.0909479999999999E-9</v>
      </c>
      <c r="L28" s="3">
        <v>2.2520729999999998E-3</v>
      </c>
      <c r="M28" s="3">
        <v>2.0055630000000001E-3</v>
      </c>
      <c r="N28" s="3">
        <v>1.8588739999999999E-3</v>
      </c>
      <c r="O28" s="3">
        <v>-1.088488E-2</v>
      </c>
      <c r="P28" s="3">
        <v>-2.196679E-2</v>
      </c>
      <c r="Q28" s="3">
        <v>-3.240788E-2</v>
      </c>
      <c r="R28" s="1">
        <f t="shared" si="0"/>
        <v>-5.0745909090909086E-12</v>
      </c>
      <c r="S28" s="1">
        <f t="shared" si="1"/>
        <v>-4.2904645454545453E-12</v>
      </c>
      <c r="T28" s="1">
        <f t="shared" si="2"/>
        <v>-4.2428577272727271E-12</v>
      </c>
      <c r="U28" s="1">
        <f t="shared" si="3"/>
        <v>2.6409145454545456E-11</v>
      </c>
      <c r="V28" s="1">
        <f t="shared" si="4"/>
        <v>6.048531818181819E-11</v>
      </c>
      <c r="W28" s="3">
        <f t="shared" si="5"/>
        <v>9.5043090909090908E-11</v>
      </c>
      <c r="X28" s="3">
        <f t="shared" si="6"/>
        <v>1.0236695454545454E-4</v>
      </c>
      <c r="Y28" s="3">
        <f t="shared" si="7"/>
        <v>9.116195454545455E-5</v>
      </c>
      <c r="Z28" s="1">
        <f t="shared" si="8"/>
        <v>8.4494272727272726E-5</v>
      </c>
      <c r="AA28" s="3">
        <f t="shared" si="9"/>
        <v>-4.9476727272727275E-4</v>
      </c>
      <c r="AB28" s="3">
        <f t="shared" si="10"/>
        <v>-9.9849045454545454E-4</v>
      </c>
      <c r="AC28" s="3">
        <f t="shared" si="11"/>
        <v>-1.4730854545454545E-3</v>
      </c>
    </row>
    <row r="29" spans="1:29" x14ac:dyDescent="0.3">
      <c r="A29" t="s">
        <v>9</v>
      </c>
      <c r="B29">
        <v>34</v>
      </c>
      <c r="C29">
        <v>22</v>
      </c>
      <c r="D29">
        <v>10</v>
      </c>
      <c r="E29">
        <v>12</v>
      </c>
      <c r="F29" s="1">
        <v>-1.150593E-10</v>
      </c>
      <c r="G29" s="1">
        <v>-1.1339060000000001E-10</v>
      </c>
      <c r="H29" s="1">
        <v>-1.3128229999999999E-10</v>
      </c>
      <c r="I29" s="1">
        <v>-1.09636E-10</v>
      </c>
      <c r="J29" s="1">
        <v>-1.098956E-10</v>
      </c>
      <c r="K29" s="1">
        <v>-1.55313E-10</v>
      </c>
      <c r="L29" s="3">
        <v>2.7367509999999999E-3</v>
      </c>
      <c r="M29" s="3">
        <v>2.6245159999999999E-3</v>
      </c>
      <c r="N29" s="3">
        <v>2.8425569999999999E-3</v>
      </c>
      <c r="O29" s="3">
        <v>2.474296E-3</v>
      </c>
      <c r="P29" s="3">
        <v>2.4768310000000001E-3</v>
      </c>
      <c r="Q29" s="3">
        <v>3.0241949999999999E-3</v>
      </c>
      <c r="R29" s="1">
        <f t="shared" si="0"/>
        <v>-5.2299681818181819E-12</v>
      </c>
      <c r="S29" s="1">
        <f t="shared" si="1"/>
        <v>-5.154118181818182E-12</v>
      </c>
      <c r="T29" s="1">
        <f t="shared" si="2"/>
        <v>-5.9673772727272724E-12</v>
      </c>
      <c r="U29" s="1">
        <f t="shared" si="3"/>
        <v>-4.9834545454545455E-12</v>
      </c>
      <c r="V29" s="1">
        <f t="shared" si="4"/>
        <v>-4.9952545454545451E-12</v>
      </c>
      <c r="W29" s="3">
        <f t="shared" si="5"/>
        <v>-7.0596818181818183E-12</v>
      </c>
      <c r="X29" s="3">
        <f t="shared" si="6"/>
        <v>1.2439777272727273E-4</v>
      </c>
      <c r="Y29" s="3">
        <f t="shared" si="7"/>
        <v>1.1929618181818181E-4</v>
      </c>
      <c r="Z29" s="1">
        <f t="shared" si="8"/>
        <v>1.2920713636363636E-4</v>
      </c>
      <c r="AA29" s="3">
        <f t="shared" si="9"/>
        <v>1.1246799999999999E-4</v>
      </c>
      <c r="AB29" s="3">
        <f t="shared" si="10"/>
        <v>1.1258322727272728E-4</v>
      </c>
      <c r="AC29" s="3">
        <f t="shared" si="11"/>
        <v>1.3746340909090909E-4</v>
      </c>
    </row>
    <row r="30" spans="1:29" x14ac:dyDescent="0.3">
      <c r="A30" t="s">
        <v>9</v>
      </c>
      <c r="B30">
        <v>45</v>
      </c>
      <c r="C30">
        <v>22</v>
      </c>
      <c r="D30">
        <v>18.5</v>
      </c>
      <c r="E30">
        <v>3.5</v>
      </c>
      <c r="F30" s="1">
        <v>-1.037813E-10</v>
      </c>
      <c r="G30" s="1">
        <v>-1.3087380000000001E-10</v>
      </c>
      <c r="H30" s="1">
        <v>-1.2749339999999999E-10</v>
      </c>
      <c r="I30" s="1">
        <v>-2.4683370000000001E-10</v>
      </c>
      <c r="J30" s="1">
        <v>-3.8842029999999998E-10</v>
      </c>
      <c r="K30" s="1">
        <v>-5.7490519999999995E-10</v>
      </c>
      <c r="L30" s="3">
        <v>2.3703589999999998E-3</v>
      </c>
      <c r="M30" s="3">
        <v>2.6137740000000001E-3</v>
      </c>
      <c r="N30" s="3">
        <v>2.6282839999999998E-3</v>
      </c>
      <c r="O30" s="3">
        <v>5.5626900000000003E-3</v>
      </c>
      <c r="P30" s="3">
        <v>8.4045830000000002E-3</v>
      </c>
      <c r="Q30" s="3">
        <v>1.050163E-2</v>
      </c>
      <c r="R30" s="1">
        <f t="shared" si="0"/>
        <v>-4.7173318181818187E-12</v>
      </c>
      <c r="S30" s="1">
        <f t="shared" si="1"/>
        <v>-5.9488090909090915E-12</v>
      </c>
      <c r="T30" s="1">
        <f t="shared" si="2"/>
        <v>-5.7951545454545446E-12</v>
      </c>
      <c r="U30" s="1">
        <f t="shared" si="3"/>
        <v>-1.1219713636363637E-11</v>
      </c>
      <c r="V30" s="1">
        <f t="shared" si="4"/>
        <v>-1.7655468181818181E-11</v>
      </c>
      <c r="W30" s="3">
        <f t="shared" si="5"/>
        <v>-2.6132054545454542E-11</v>
      </c>
      <c r="X30" s="3">
        <f t="shared" si="6"/>
        <v>1.0774359090909091E-4</v>
      </c>
      <c r="Y30" s="3">
        <f t="shared" si="7"/>
        <v>1.1880790909090909E-4</v>
      </c>
      <c r="Z30" s="1">
        <f t="shared" si="8"/>
        <v>1.1946745454545454E-4</v>
      </c>
      <c r="AA30" s="3">
        <f t="shared" si="9"/>
        <v>2.5284954545454549E-4</v>
      </c>
      <c r="AB30" s="3">
        <f t="shared" si="10"/>
        <v>3.820265E-4</v>
      </c>
      <c r="AC30" s="3">
        <f t="shared" si="11"/>
        <v>4.7734681818181816E-4</v>
      </c>
    </row>
    <row r="31" spans="1:29" x14ac:dyDescent="0.3">
      <c r="A31" t="s">
        <v>10</v>
      </c>
      <c r="B31">
        <v>23</v>
      </c>
      <c r="C31">
        <v>32</v>
      </c>
      <c r="D31">
        <v>2.5</v>
      </c>
      <c r="E31">
        <v>29.5</v>
      </c>
      <c r="F31" s="1">
        <v>-9.1388990000000006E-11</v>
      </c>
      <c r="G31" s="1">
        <v>-7.8931560000000001E-11</v>
      </c>
      <c r="H31" s="1">
        <v>-6.6460199999999995E-11</v>
      </c>
      <c r="I31" s="1">
        <v>2.07108E-10</v>
      </c>
      <c r="J31" s="1">
        <v>5.0255730000000004E-10</v>
      </c>
      <c r="K31" s="1">
        <v>8.0321990000000001E-10</v>
      </c>
      <c r="L31" s="3">
        <v>2.158498E-3</v>
      </c>
      <c r="M31" s="3">
        <v>1.9996950000000001E-3</v>
      </c>
      <c r="N31" s="3">
        <v>1.6907409999999999E-3</v>
      </c>
      <c r="O31" s="3">
        <v>-4.7222890000000002E-3</v>
      </c>
      <c r="P31" s="3">
        <v>-1.129545E-2</v>
      </c>
      <c r="Q31" s="3">
        <v>-1.6785399999999999E-2</v>
      </c>
      <c r="R31" s="1">
        <f t="shared" si="0"/>
        <v>-2.8559059375000002E-12</v>
      </c>
      <c r="S31" s="1">
        <f t="shared" si="1"/>
        <v>-2.46661125E-12</v>
      </c>
      <c r="T31" s="1">
        <f t="shared" si="2"/>
        <v>-2.0768812499999998E-12</v>
      </c>
      <c r="U31" s="1">
        <f t="shared" si="3"/>
        <v>6.4721250000000002E-12</v>
      </c>
      <c r="V31" s="1">
        <f t="shared" si="4"/>
        <v>1.5704915625000001E-11</v>
      </c>
      <c r="W31" s="3">
        <f t="shared" si="5"/>
        <v>2.5100621875E-11</v>
      </c>
      <c r="X31" s="3">
        <f t="shared" si="6"/>
        <v>6.74530625E-5</v>
      </c>
      <c r="Y31" s="3">
        <f t="shared" si="7"/>
        <v>6.2490468750000004E-5</v>
      </c>
      <c r="Z31" s="1">
        <f t="shared" si="8"/>
        <v>5.2835656249999998E-5</v>
      </c>
      <c r="AA31" s="3">
        <f t="shared" si="9"/>
        <v>-1.4757153125000001E-4</v>
      </c>
      <c r="AB31" s="3">
        <f t="shared" si="10"/>
        <v>-3.5298281250000001E-4</v>
      </c>
      <c r="AC31" s="3">
        <f t="shared" si="11"/>
        <v>-5.2454374999999997E-4</v>
      </c>
    </row>
    <row r="32" spans="1:29" x14ac:dyDescent="0.3">
      <c r="A32" t="s">
        <v>10</v>
      </c>
      <c r="B32">
        <v>34</v>
      </c>
      <c r="C32">
        <v>32</v>
      </c>
      <c r="D32">
        <v>10</v>
      </c>
      <c r="E32">
        <v>22</v>
      </c>
      <c r="F32" s="1">
        <v>-1.054364E-10</v>
      </c>
      <c r="G32" s="1">
        <v>-9.4995189999999997E-11</v>
      </c>
      <c r="H32" s="1">
        <v>-8.9564829999999995E-11</v>
      </c>
      <c r="I32" s="1">
        <v>-1.1574409999999999E-10</v>
      </c>
      <c r="J32" s="1">
        <v>-8.5389539999999995E-11</v>
      </c>
      <c r="K32" s="1">
        <v>-9.6652619999999997E-11</v>
      </c>
      <c r="L32" s="3">
        <v>2.37418E-3</v>
      </c>
      <c r="M32" s="3">
        <v>2.393264E-3</v>
      </c>
      <c r="N32" s="3">
        <v>2.3656720000000001E-3</v>
      </c>
      <c r="O32" s="3">
        <v>2.7374180000000001E-3</v>
      </c>
      <c r="P32" s="3">
        <v>2.2096849999999999E-3</v>
      </c>
      <c r="Q32" s="3">
        <v>2.2963950000000001E-3</v>
      </c>
      <c r="R32" s="1">
        <f t="shared" si="0"/>
        <v>-3.2948875000000001E-12</v>
      </c>
      <c r="S32" s="1">
        <f t="shared" si="1"/>
        <v>-2.9685996874999999E-12</v>
      </c>
      <c r="T32" s="1">
        <f t="shared" si="2"/>
        <v>-2.7989009374999999E-12</v>
      </c>
      <c r="U32" s="1">
        <f t="shared" si="3"/>
        <v>-3.6170031249999998E-12</v>
      </c>
      <c r="V32" s="1">
        <f t="shared" si="4"/>
        <v>-2.6684231249999998E-12</v>
      </c>
      <c r="W32" s="3">
        <f t="shared" si="5"/>
        <v>-3.0203943749999999E-12</v>
      </c>
      <c r="X32" s="3">
        <f t="shared" si="6"/>
        <v>7.4193125000000001E-5</v>
      </c>
      <c r="Y32" s="3">
        <f t="shared" si="7"/>
        <v>7.4789499999999999E-5</v>
      </c>
      <c r="Z32" s="1">
        <f t="shared" si="8"/>
        <v>7.3927250000000003E-5</v>
      </c>
      <c r="AA32" s="3">
        <f t="shared" si="9"/>
        <v>8.5544312500000004E-5</v>
      </c>
      <c r="AB32" s="3">
        <f t="shared" si="10"/>
        <v>6.9052656249999996E-5</v>
      </c>
      <c r="AC32" s="3">
        <f t="shared" si="11"/>
        <v>7.1762343750000004E-5</v>
      </c>
    </row>
    <row r="33" spans="1:29" x14ac:dyDescent="0.3">
      <c r="A33" t="s">
        <v>10</v>
      </c>
      <c r="B33">
        <v>45</v>
      </c>
      <c r="C33">
        <v>32</v>
      </c>
      <c r="D33">
        <v>18.5</v>
      </c>
      <c r="E33">
        <v>13.5</v>
      </c>
      <c r="F33" s="1">
        <v>-1.0468340000000001E-10</v>
      </c>
      <c r="G33" s="1">
        <v>-1.0069649999999999E-10</v>
      </c>
      <c r="H33" s="1">
        <v>-1.075396E-10</v>
      </c>
      <c r="I33" s="1">
        <v>-1.100764E-10</v>
      </c>
      <c r="J33" s="1">
        <v>-1.111959E-10</v>
      </c>
      <c r="K33" s="1">
        <v>-1.4466759999999999E-10</v>
      </c>
      <c r="L33" s="3">
        <v>2.8723020000000002E-3</v>
      </c>
      <c r="M33" s="3">
        <v>2.8197230000000001E-3</v>
      </c>
      <c r="N33" s="3">
        <v>2.8870380000000002E-3</v>
      </c>
      <c r="O33" s="3">
        <v>2.9032139999999999E-3</v>
      </c>
      <c r="P33" s="3">
        <v>2.908431E-3</v>
      </c>
      <c r="Q33" s="3">
        <v>3.5012789999999999E-3</v>
      </c>
      <c r="R33" s="1">
        <f t="shared" si="0"/>
        <v>-3.2713562500000002E-12</v>
      </c>
      <c r="S33" s="1">
        <f t="shared" si="1"/>
        <v>-3.1467656249999998E-12</v>
      </c>
      <c r="T33" s="1">
        <f t="shared" si="2"/>
        <v>-3.3606125E-12</v>
      </c>
      <c r="U33" s="1">
        <f t="shared" si="3"/>
        <v>-3.4398875E-12</v>
      </c>
      <c r="V33" s="1">
        <f t="shared" si="4"/>
        <v>-3.474871875E-12</v>
      </c>
      <c r="W33" s="3">
        <f t="shared" si="5"/>
        <v>-4.5208624999999996E-12</v>
      </c>
      <c r="X33" s="3">
        <f t="shared" si="6"/>
        <v>8.9759437500000006E-5</v>
      </c>
      <c r="Y33" s="3">
        <f t="shared" si="7"/>
        <v>8.8116343750000003E-5</v>
      </c>
      <c r="Z33" s="1">
        <f t="shared" si="8"/>
        <v>9.0219937500000006E-5</v>
      </c>
      <c r="AA33" s="3">
        <f t="shared" si="9"/>
        <v>9.0725437499999996E-5</v>
      </c>
      <c r="AB33" s="3">
        <f t="shared" si="10"/>
        <v>9.0888468749999998E-5</v>
      </c>
      <c r="AC33" s="3">
        <f t="shared" si="11"/>
        <v>1.0941496875E-4</v>
      </c>
    </row>
    <row r="34" spans="1:29" x14ac:dyDescent="0.3">
      <c r="A34" t="s">
        <v>10</v>
      </c>
      <c r="B34">
        <v>56</v>
      </c>
      <c r="C34">
        <v>32</v>
      </c>
      <c r="D34">
        <v>28</v>
      </c>
      <c r="E34">
        <v>4</v>
      </c>
      <c r="F34" s="1">
        <v>-8.9388820000000005E-11</v>
      </c>
      <c r="G34" s="1">
        <v>-6.5461890000000005E-11</v>
      </c>
      <c r="H34" s="1">
        <v>-8.3220869999999996E-11</v>
      </c>
      <c r="I34" s="1">
        <v>-1.5645779999999999E-10</v>
      </c>
      <c r="J34" s="1">
        <v>-2.7019749999999999E-10</v>
      </c>
      <c r="K34" s="1">
        <v>-4.2001190000000002E-10</v>
      </c>
      <c r="L34" s="3">
        <v>1.768693E-3</v>
      </c>
      <c r="M34" s="3">
        <v>1.5333720000000001E-3</v>
      </c>
      <c r="N34" s="3">
        <v>1.877089E-3</v>
      </c>
      <c r="O34" s="3">
        <v>3.5359789999999999E-3</v>
      </c>
      <c r="P34" s="3">
        <v>5.7950759999999997E-3</v>
      </c>
      <c r="Q34" s="3">
        <v>8.8922419999999999E-3</v>
      </c>
      <c r="R34" s="1">
        <f t="shared" si="0"/>
        <v>-2.7934006250000002E-12</v>
      </c>
      <c r="S34" s="1">
        <f t="shared" si="1"/>
        <v>-2.0456840625000001E-12</v>
      </c>
      <c r="T34" s="1">
        <f t="shared" si="2"/>
        <v>-2.6006521874999999E-12</v>
      </c>
      <c r="U34" s="1">
        <f t="shared" si="3"/>
        <v>-4.8893062499999997E-12</v>
      </c>
      <c r="V34" s="1">
        <f t="shared" si="4"/>
        <v>-8.4436718749999996E-12</v>
      </c>
      <c r="W34" s="3">
        <f t="shared" si="5"/>
        <v>-1.3125371875000001E-11</v>
      </c>
      <c r="X34" s="3">
        <f t="shared" si="6"/>
        <v>5.527165625E-5</v>
      </c>
      <c r="Y34" s="3">
        <f t="shared" si="7"/>
        <v>4.7917875000000002E-5</v>
      </c>
      <c r="Z34" s="1">
        <f t="shared" si="8"/>
        <v>5.8659031249999999E-5</v>
      </c>
      <c r="AA34" s="3">
        <f t="shared" si="9"/>
        <v>1.1049934375E-4</v>
      </c>
      <c r="AB34" s="3">
        <f t="shared" si="10"/>
        <v>1.8109612499999999E-4</v>
      </c>
      <c r="AC34" s="3">
        <f t="shared" si="11"/>
        <v>2.778825625E-4</v>
      </c>
    </row>
    <row r="35" spans="1:29" x14ac:dyDescent="0.3">
      <c r="A35" t="s">
        <v>11</v>
      </c>
      <c r="B35">
        <v>23</v>
      </c>
      <c r="C35">
        <v>55</v>
      </c>
      <c r="D35">
        <v>2.5</v>
      </c>
      <c r="E35">
        <v>52.5</v>
      </c>
      <c r="F35" s="1">
        <v>-4.9370810000000002E-11</v>
      </c>
      <c r="G35" s="1">
        <v>-3.245302E-11</v>
      </c>
      <c r="H35" s="1">
        <v>-3.5948210000000003E-11</v>
      </c>
      <c r="I35" s="1">
        <v>6.4547520000000005E-10</v>
      </c>
      <c r="J35" s="1">
        <v>1.42207E-9</v>
      </c>
      <c r="K35" s="1">
        <v>2.5351870000000001E-9</v>
      </c>
      <c r="L35" s="3">
        <v>1.9804309999999999E-3</v>
      </c>
      <c r="M35" s="3">
        <v>1.5022119999999999E-3</v>
      </c>
      <c r="N35" s="3">
        <v>1.324413E-3</v>
      </c>
      <c r="O35" s="3">
        <v>-2.3895400000000001E-2</v>
      </c>
      <c r="P35" s="3">
        <v>-4.1303909999999999E-2</v>
      </c>
      <c r="Q35" s="3">
        <v>-5.6370000000000003E-2</v>
      </c>
      <c r="R35" s="1">
        <f t="shared" si="0"/>
        <v>-8.9765109090909094E-13</v>
      </c>
      <c r="S35" s="1">
        <f t="shared" si="1"/>
        <v>-5.900549090909091E-13</v>
      </c>
      <c r="T35" s="1">
        <f t="shared" si="2"/>
        <v>-6.5360381818181825E-13</v>
      </c>
      <c r="U35" s="1">
        <f t="shared" si="3"/>
        <v>1.1735912727272729E-11</v>
      </c>
      <c r="V35" s="1">
        <f t="shared" si="4"/>
        <v>2.5855818181818184E-11</v>
      </c>
      <c r="W35" s="3">
        <f t="shared" si="5"/>
        <v>4.6094309090909093E-11</v>
      </c>
      <c r="X35" s="3">
        <f t="shared" si="6"/>
        <v>3.6007836363636363E-5</v>
      </c>
      <c r="Y35" s="3">
        <f t="shared" si="7"/>
        <v>2.7312945454545453E-5</v>
      </c>
      <c r="Z35" s="1">
        <f t="shared" si="8"/>
        <v>2.4080236363636362E-5</v>
      </c>
      <c r="AA35" s="3">
        <f t="shared" si="9"/>
        <v>-4.3446181818181817E-4</v>
      </c>
      <c r="AB35" s="3">
        <f t="shared" si="10"/>
        <v>-7.5098018181818176E-4</v>
      </c>
      <c r="AC35" s="3">
        <f t="shared" si="11"/>
        <v>-1.0249090909090909E-3</v>
      </c>
    </row>
    <row r="36" spans="1:29" x14ac:dyDescent="0.3">
      <c r="A36" t="s">
        <v>11</v>
      </c>
      <c r="B36">
        <v>34</v>
      </c>
      <c r="C36">
        <v>55</v>
      </c>
      <c r="D36">
        <v>10</v>
      </c>
      <c r="E36">
        <v>45</v>
      </c>
      <c r="F36" s="1">
        <v>-4.351619E-11</v>
      </c>
      <c r="G36" s="1">
        <v>-3.5607319999999998E-11</v>
      </c>
      <c r="H36" s="1">
        <v>-3.659899E-11</v>
      </c>
      <c r="I36" s="1">
        <v>-4.3312560000000001E-11</v>
      </c>
      <c r="J36" s="1">
        <v>-3.1481389999999999E-11</v>
      </c>
      <c r="K36" s="1">
        <v>-3.1455580000000002E-11</v>
      </c>
      <c r="L36" s="3">
        <v>1.7509979999999999E-3</v>
      </c>
      <c r="M36" s="3">
        <v>1.5180949999999999E-3</v>
      </c>
      <c r="N36" s="3">
        <v>1.496554E-3</v>
      </c>
      <c r="O36" s="3">
        <v>1.632732E-3</v>
      </c>
      <c r="P36" s="3">
        <v>1.2699689999999999E-3</v>
      </c>
      <c r="Q36" s="3">
        <v>1.377185E-3</v>
      </c>
      <c r="R36" s="1">
        <f t="shared" si="0"/>
        <v>-7.9120345454545458E-13</v>
      </c>
      <c r="S36" s="1">
        <f t="shared" si="1"/>
        <v>-6.4740581818181817E-13</v>
      </c>
      <c r="T36" s="1">
        <f t="shared" si="2"/>
        <v>-6.6543618181818186E-13</v>
      </c>
      <c r="U36" s="1">
        <f t="shared" si="3"/>
        <v>-7.8750109090909095E-13</v>
      </c>
      <c r="V36" s="1">
        <f t="shared" si="4"/>
        <v>-5.7238890909090902E-13</v>
      </c>
      <c r="W36" s="3">
        <f t="shared" si="5"/>
        <v>-5.7191963636363634E-13</v>
      </c>
      <c r="X36" s="3">
        <f t="shared" si="6"/>
        <v>3.1836327272727275E-5</v>
      </c>
      <c r="Y36" s="3">
        <f t="shared" si="7"/>
        <v>2.7601727272727269E-5</v>
      </c>
      <c r="Z36" s="1">
        <f t="shared" si="8"/>
        <v>2.7210072727272726E-5</v>
      </c>
      <c r="AA36" s="3">
        <f t="shared" si="9"/>
        <v>2.9686036363636366E-5</v>
      </c>
      <c r="AB36" s="3">
        <f t="shared" si="10"/>
        <v>2.3090345454545453E-5</v>
      </c>
      <c r="AC36" s="3">
        <f t="shared" si="11"/>
        <v>2.5039727272727273E-5</v>
      </c>
    </row>
    <row r="37" spans="1:29" x14ac:dyDescent="0.3">
      <c r="A37" t="s">
        <v>11</v>
      </c>
      <c r="B37">
        <v>45</v>
      </c>
      <c r="C37">
        <v>55</v>
      </c>
      <c r="D37">
        <v>18.5</v>
      </c>
      <c r="E37">
        <v>36.5</v>
      </c>
      <c r="F37" s="1">
        <v>-4.1774919999999998E-11</v>
      </c>
      <c r="G37" s="1">
        <v>-5.2247779999999999E-11</v>
      </c>
      <c r="H37" s="1">
        <v>-4.6542440000000001E-11</v>
      </c>
      <c r="I37" s="1">
        <v>-4.7149140000000001E-11</v>
      </c>
      <c r="J37" s="1">
        <v>-3.9425560000000002E-11</v>
      </c>
      <c r="K37" s="1">
        <v>-4.3674800000000001E-11</v>
      </c>
      <c r="L37" s="3">
        <v>1.898926E-3</v>
      </c>
      <c r="M37" s="3">
        <v>2.156982E-3</v>
      </c>
      <c r="N37" s="3">
        <v>1.9652329999999998E-3</v>
      </c>
      <c r="O37" s="3">
        <v>1.9823380000000002E-3</v>
      </c>
      <c r="P37" s="3">
        <v>1.8246779999999999E-3</v>
      </c>
      <c r="Q37" s="3">
        <v>1.81408E-3</v>
      </c>
      <c r="R37" s="1">
        <f t="shared" si="0"/>
        <v>-7.59544E-13</v>
      </c>
      <c r="S37" s="1">
        <f t="shared" si="1"/>
        <v>-9.4995963636363631E-13</v>
      </c>
      <c r="T37" s="1">
        <f t="shared" si="2"/>
        <v>-8.4622618181818184E-13</v>
      </c>
      <c r="U37" s="1">
        <f t="shared" si="3"/>
        <v>-8.5725709090909096E-13</v>
      </c>
      <c r="V37" s="1">
        <f t="shared" si="4"/>
        <v>-7.1682836363636365E-13</v>
      </c>
      <c r="W37" s="3">
        <f t="shared" si="5"/>
        <v>-7.9408727272727274E-13</v>
      </c>
      <c r="X37" s="3">
        <f t="shared" si="6"/>
        <v>3.452592727272727E-5</v>
      </c>
      <c r="Y37" s="3">
        <f t="shared" si="7"/>
        <v>3.9217854545454547E-5</v>
      </c>
      <c r="Z37" s="1">
        <f t="shared" si="8"/>
        <v>3.5731509090909085E-5</v>
      </c>
      <c r="AA37" s="3">
        <f t="shared" si="9"/>
        <v>3.6042509090909096E-5</v>
      </c>
      <c r="AB37" s="3">
        <f t="shared" si="10"/>
        <v>3.3175963636363637E-5</v>
      </c>
      <c r="AC37" s="3">
        <f t="shared" si="11"/>
        <v>3.2983272727272731E-5</v>
      </c>
    </row>
    <row r="38" spans="1:29" x14ac:dyDescent="0.3">
      <c r="A38" t="s">
        <v>11</v>
      </c>
      <c r="B38">
        <v>56</v>
      </c>
      <c r="C38">
        <v>55</v>
      </c>
      <c r="D38">
        <v>28</v>
      </c>
      <c r="E38">
        <v>27</v>
      </c>
      <c r="F38" s="1">
        <v>-2.791919E-11</v>
      </c>
      <c r="G38" s="1">
        <v>-1.5453369999999999E-11</v>
      </c>
      <c r="H38" s="1">
        <v>-1.7293860000000001E-11</v>
      </c>
      <c r="I38" s="1">
        <v>-1.8388329999999999E-11</v>
      </c>
      <c r="J38" s="1">
        <v>-1.0824069999999999E-12</v>
      </c>
      <c r="K38" s="1">
        <v>3.480698E-12</v>
      </c>
      <c r="L38" s="3">
        <v>9.6717509999999995E-4</v>
      </c>
      <c r="M38" s="3">
        <v>5.7642839999999995E-4</v>
      </c>
      <c r="N38" s="3">
        <v>6.6691880000000002E-4</v>
      </c>
      <c r="O38" s="3">
        <v>6.9795679999999996E-4</v>
      </c>
      <c r="P38" s="1">
        <v>4.9219650000000002E-5</v>
      </c>
      <c r="Q38" s="3">
        <v>-1.3504620000000001E-4</v>
      </c>
      <c r="R38" s="1">
        <f t="shared" si="0"/>
        <v>-5.0762163636363635E-13</v>
      </c>
      <c r="S38" s="1">
        <f t="shared" si="1"/>
        <v>-2.8097036363636362E-13</v>
      </c>
      <c r="T38" s="1">
        <f t="shared" si="2"/>
        <v>-3.1443381818181819E-13</v>
      </c>
      <c r="U38" s="1">
        <f t="shared" si="3"/>
        <v>-3.3433327272727272E-13</v>
      </c>
      <c r="V38" s="1">
        <f t="shared" si="4"/>
        <v>-1.9680127272727271E-14</v>
      </c>
      <c r="W38" s="3">
        <f t="shared" si="5"/>
        <v>6.3285418181818182E-14</v>
      </c>
      <c r="X38" s="3">
        <f t="shared" si="6"/>
        <v>1.7585001818181817E-5</v>
      </c>
      <c r="Y38" s="3">
        <f t="shared" si="7"/>
        <v>1.0480516363636363E-5</v>
      </c>
      <c r="Z38" s="1">
        <f t="shared" si="8"/>
        <v>1.2125796363636364E-5</v>
      </c>
      <c r="AA38" s="3">
        <f t="shared" si="9"/>
        <v>1.2690123636363636E-5</v>
      </c>
      <c r="AB38" s="3">
        <f t="shared" si="10"/>
        <v>8.9490272727272729E-7</v>
      </c>
      <c r="AC38" s="3">
        <f t="shared" si="11"/>
        <v>-2.4553854545454547E-6</v>
      </c>
    </row>
    <row r="39" spans="1:29" x14ac:dyDescent="0.3">
      <c r="A39" t="s">
        <v>11</v>
      </c>
      <c r="B39">
        <v>67</v>
      </c>
      <c r="C39">
        <v>55</v>
      </c>
      <c r="D39">
        <v>38.5</v>
      </c>
      <c r="E39">
        <v>16.5</v>
      </c>
      <c r="F39" s="1">
        <v>-9.6826029999999999E-11</v>
      </c>
      <c r="G39" s="1">
        <v>-9.0952300000000003E-11</v>
      </c>
      <c r="H39" s="1">
        <v>-1.2671679999999999E-10</v>
      </c>
      <c r="I39" s="1">
        <v>-1.459745E-10</v>
      </c>
      <c r="J39" s="1">
        <v>-1.9531459999999999E-10</v>
      </c>
      <c r="K39" s="1">
        <v>-2.5668920000000002E-10</v>
      </c>
      <c r="L39" s="3">
        <v>1.9967610000000001E-3</v>
      </c>
      <c r="M39" s="3">
        <v>1.9594249999999999E-3</v>
      </c>
      <c r="N39" s="3">
        <v>2.525691E-3</v>
      </c>
      <c r="O39" s="3">
        <v>3.2097369999999998E-3</v>
      </c>
      <c r="P39" s="3">
        <v>4.3152329999999999E-3</v>
      </c>
      <c r="Q39" s="3">
        <v>5.4753780000000004E-3</v>
      </c>
      <c r="R39" s="1">
        <f t="shared" si="0"/>
        <v>-1.7604732727272727E-12</v>
      </c>
      <c r="S39" s="1">
        <f t="shared" si="1"/>
        <v>-1.6536781818181818E-12</v>
      </c>
      <c r="T39" s="1">
        <f t="shared" si="2"/>
        <v>-2.3039418181818182E-12</v>
      </c>
      <c r="U39" s="1">
        <f t="shared" si="3"/>
        <v>-2.6540818181818182E-12</v>
      </c>
      <c r="V39" s="1">
        <f t="shared" si="4"/>
        <v>-3.5511745454545451E-12</v>
      </c>
      <c r="W39" s="3">
        <f t="shared" si="5"/>
        <v>-4.6670763636363639E-12</v>
      </c>
      <c r="X39" s="3">
        <f t="shared" si="6"/>
        <v>3.6304745454545453E-5</v>
      </c>
      <c r="Y39" s="3">
        <f t="shared" si="7"/>
        <v>3.562590909090909E-5</v>
      </c>
      <c r="Z39" s="1">
        <f t="shared" si="8"/>
        <v>4.5921654545454549E-5</v>
      </c>
      <c r="AA39" s="3">
        <f t="shared" si="9"/>
        <v>5.8358854545454539E-5</v>
      </c>
      <c r="AB39" s="3">
        <f t="shared" si="10"/>
        <v>7.8458781818181822E-5</v>
      </c>
      <c r="AC39" s="3">
        <f t="shared" si="11"/>
        <v>9.9552327272727282E-5</v>
      </c>
    </row>
    <row r="40" spans="1:29" x14ac:dyDescent="0.3">
      <c r="A40" t="s">
        <v>11</v>
      </c>
      <c r="B40">
        <v>78</v>
      </c>
      <c r="C40">
        <v>55</v>
      </c>
      <c r="D40">
        <v>50</v>
      </c>
      <c r="E40">
        <v>5</v>
      </c>
      <c r="F40" s="1">
        <v>-9.1922379999999995E-11</v>
      </c>
      <c r="G40" s="1">
        <v>-1.1258180000000001E-10</v>
      </c>
      <c r="H40" s="1">
        <v>-1.2471870000000001E-10</v>
      </c>
      <c r="I40" s="1">
        <v>-1.3461439999999999E-10</v>
      </c>
      <c r="J40" s="1">
        <v>-1.151012E-10</v>
      </c>
      <c r="K40" s="1">
        <v>-1.288831E-10</v>
      </c>
      <c r="L40" s="3">
        <v>2.0100140000000001E-3</v>
      </c>
      <c r="M40" s="3">
        <v>2.3856429999999998E-3</v>
      </c>
      <c r="N40" s="3">
        <v>2.595081E-3</v>
      </c>
      <c r="O40" s="3">
        <v>2.9172680000000002E-3</v>
      </c>
      <c r="P40" s="3">
        <v>2.7309230000000001E-3</v>
      </c>
      <c r="Q40" s="3">
        <v>3.09334E-3</v>
      </c>
      <c r="R40" s="1">
        <f t="shared" si="0"/>
        <v>-1.6713159999999999E-12</v>
      </c>
      <c r="S40" s="1">
        <f t="shared" si="1"/>
        <v>-2.0469418181818184E-12</v>
      </c>
      <c r="T40" s="1">
        <f t="shared" si="2"/>
        <v>-2.2676127272727274E-12</v>
      </c>
      <c r="U40" s="1">
        <f t="shared" si="3"/>
        <v>-2.4475345454545452E-12</v>
      </c>
      <c r="V40" s="1">
        <f t="shared" si="4"/>
        <v>-2.092749090909091E-12</v>
      </c>
      <c r="W40" s="3">
        <f t="shared" si="5"/>
        <v>-2.343329090909091E-12</v>
      </c>
      <c r="X40" s="3">
        <f t="shared" si="6"/>
        <v>3.6545709090909095E-5</v>
      </c>
      <c r="Y40" s="3">
        <f t="shared" si="7"/>
        <v>4.3375327272727267E-5</v>
      </c>
      <c r="Z40" s="1">
        <f t="shared" si="8"/>
        <v>4.718329090909091E-5</v>
      </c>
      <c r="AA40" s="3">
        <f t="shared" si="9"/>
        <v>5.3041236363636369E-5</v>
      </c>
      <c r="AB40" s="3">
        <f t="shared" si="10"/>
        <v>4.9653145454545456E-5</v>
      </c>
      <c r="AC40" s="3">
        <f t="shared" si="11"/>
        <v>5.6242545454545451E-5</v>
      </c>
    </row>
    <row r="41" spans="1:29" x14ac:dyDescent="0.3">
      <c r="A41" t="s">
        <v>12</v>
      </c>
      <c r="B41">
        <v>34</v>
      </c>
      <c r="C41">
        <v>6</v>
      </c>
      <c r="D41">
        <v>3</v>
      </c>
      <c r="E41">
        <v>3</v>
      </c>
      <c r="F41" s="1">
        <v>-5.615977E-11</v>
      </c>
      <c r="G41" s="1">
        <v>-4.6988509999999997E-11</v>
      </c>
      <c r="H41" s="1">
        <v>-7.2109200000000001E-11</v>
      </c>
      <c r="I41" s="1">
        <v>-5.6440230000000005E-10</v>
      </c>
      <c r="J41" s="1">
        <v>-1.042813E-9</v>
      </c>
      <c r="K41" s="1">
        <v>-1.7011839999999999E-9</v>
      </c>
      <c r="L41" s="3">
        <v>1.3330429999999999E-3</v>
      </c>
      <c r="M41" s="3">
        <v>1.086633E-3</v>
      </c>
      <c r="N41" s="3">
        <v>1.617421E-3</v>
      </c>
      <c r="O41" s="3">
        <v>1.117637E-2</v>
      </c>
      <c r="P41" s="3">
        <v>1.8176950000000001E-2</v>
      </c>
      <c r="Q41" s="3">
        <v>2.4228590000000001E-2</v>
      </c>
      <c r="R41" s="1">
        <f t="shared" si="0"/>
        <v>-9.359961666666666E-12</v>
      </c>
      <c r="S41" s="1">
        <f t="shared" si="1"/>
        <v>-7.8314183333333333E-12</v>
      </c>
      <c r="T41" s="1">
        <f t="shared" si="2"/>
        <v>-1.2018200000000001E-11</v>
      </c>
      <c r="U41" s="1">
        <f t="shared" si="3"/>
        <v>-9.4067050000000008E-11</v>
      </c>
      <c r="V41" s="1">
        <f t="shared" si="4"/>
        <v>-1.7380216666666666E-10</v>
      </c>
      <c r="W41" s="3">
        <f t="shared" si="5"/>
        <v>-2.8353066666666664E-10</v>
      </c>
      <c r="X41" s="3">
        <f t="shared" si="6"/>
        <v>2.2217383333333332E-4</v>
      </c>
      <c r="Y41" s="3">
        <f t="shared" si="7"/>
        <v>1.8110550000000002E-4</v>
      </c>
      <c r="Z41" s="1">
        <f t="shared" si="8"/>
        <v>2.6957016666666664E-4</v>
      </c>
      <c r="AA41" s="3">
        <f t="shared" si="9"/>
        <v>1.8627283333333333E-3</v>
      </c>
      <c r="AB41" s="3">
        <f t="shared" si="10"/>
        <v>3.0294916666666668E-3</v>
      </c>
      <c r="AC41" s="3">
        <f t="shared" si="11"/>
        <v>4.0380983333333335E-3</v>
      </c>
    </row>
    <row r="42" spans="1:29" x14ac:dyDescent="0.3">
      <c r="A42" t="s">
        <v>13</v>
      </c>
      <c r="B42">
        <v>34</v>
      </c>
      <c r="C42">
        <v>15</v>
      </c>
      <c r="D42">
        <v>3</v>
      </c>
      <c r="E42">
        <v>12</v>
      </c>
      <c r="F42" s="1">
        <v>8.5104569999999997E-11</v>
      </c>
      <c r="G42" s="1">
        <v>7.4122780000000001E-11</v>
      </c>
      <c r="H42" s="1">
        <v>6.0288279999999995E-11</v>
      </c>
      <c r="I42" s="1">
        <v>2.467302E-10</v>
      </c>
      <c r="J42" s="1">
        <v>4.1157119999999998E-10</v>
      </c>
      <c r="K42" s="1">
        <v>6.4482619999999996E-10</v>
      </c>
      <c r="L42" s="3">
        <v>-1.8107259999999999E-3</v>
      </c>
      <c r="M42" s="3">
        <v>-1.5337829999999999E-3</v>
      </c>
      <c r="N42" s="3">
        <v>-1.3201529999999999E-3</v>
      </c>
      <c r="O42" s="3">
        <v>-5.3891260000000002E-3</v>
      </c>
      <c r="P42" s="3">
        <v>-8.7132200000000007E-3</v>
      </c>
      <c r="Q42" s="3">
        <v>-1.175143E-2</v>
      </c>
      <c r="R42" s="1">
        <f t="shared" si="0"/>
        <v>5.6736379999999997E-12</v>
      </c>
      <c r="S42" s="1">
        <f t="shared" si="1"/>
        <v>4.9415186666666664E-12</v>
      </c>
      <c r="T42" s="1">
        <f t="shared" si="2"/>
        <v>4.0192186666666666E-12</v>
      </c>
      <c r="U42" s="1">
        <f t="shared" si="3"/>
        <v>1.6448679999999999E-11</v>
      </c>
      <c r="V42" s="1">
        <f t="shared" si="4"/>
        <v>2.7438079999999998E-11</v>
      </c>
      <c r="W42" s="3">
        <f t="shared" si="5"/>
        <v>4.2988413333333333E-11</v>
      </c>
      <c r="X42" s="3">
        <f t="shared" si="6"/>
        <v>-1.2071506666666667E-4</v>
      </c>
      <c r="Y42" s="3">
        <f t="shared" si="7"/>
        <v>-1.022522E-4</v>
      </c>
      <c r="Z42" s="1">
        <f t="shared" si="8"/>
        <v>-8.8010199999999993E-5</v>
      </c>
      <c r="AA42" s="3">
        <f t="shared" si="9"/>
        <v>-3.592750666666667E-4</v>
      </c>
      <c r="AB42" s="3">
        <f t="shared" si="10"/>
        <v>-5.8088133333333337E-4</v>
      </c>
      <c r="AC42" s="3">
        <f t="shared" si="11"/>
        <v>-7.8342866666666672E-4</v>
      </c>
    </row>
    <row r="43" spans="1:29" x14ac:dyDescent="0.3">
      <c r="A43" t="s">
        <v>13</v>
      </c>
      <c r="B43">
        <v>45</v>
      </c>
      <c r="C43">
        <v>15</v>
      </c>
      <c r="D43">
        <v>11.5</v>
      </c>
      <c r="E43">
        <v>3.5</v>
      </c>
      <c r="F43" s="1">
        <v>7.5490560000000003E-11</v>
      </c>
      <c r="G43" s="1">
        <v>7.9922739999999999E-11</v>
      </c>
      <c r="H43" s="1">
        <v>7.8932809999999999E-11</v>
      </c>
      <c r="I43" s="1">
        <v>3.3616740000000001E-11</v>
      </c>
      <c r="J43" s="1">
        <v>-3.0494289999999998E-11</v>
      </c>
      <c r="K43" s="1">
        <v>-1.422585E-10</v>
      </c>
      <c r="L43" s="3">
        <v>-1.603188E-3</v>
      </c>
      <c r="M43" s="3">
        <v>-1.858703E-3</v>
      </c>
      <c r="N43" s="3">
        <v>-1.914015E-3</v>
      </c>
      <c r="O43" s="3">
        <v>-7.7848380000000001E-4</v>
      </c>
      <c r="P43" s="3">
        <v>6.3627780000000004E-4</v>
      </c>
      <c r="Q43" s="3">
        <v>2.6534900000000001E-3</v>
      </c>
      <c r="R43" s="1">
        <f t="shared" si="0"/>
        <v>5.0327040000000004E-12</v>
      </c>
      <c r="S43" s="1">
        <f t="shared" si="1"/>
        <v>5.3281826666666662E-12</v>
      </c>
      <c r="T43" s="1">
        <f t="shared" si="2"/>
        <v>5.2621873333333332E-12</v>
      </c>
      <c r="U43" s="1">
        <f t="shared" si="3"/>
        <v>2.2411160000000002E-12</v>
      </c>
      <c r="V43" s="1">
        <f t="shared" si="4"/>
        <v>-2.0329526666666663E-12</v>
      </c>
      <c r="W43" s="3">
        <f t="shared" si="5"/>
        <v>-9.4839E-12</v>
      </c>
      <c r="X43" s="3">
        <f t="shared" si="6"/>
        <v>-1.0687919999999999E-4</v>
      </c>
      <c r="Y43" s="3">
        <f t="shared" si="7"/>
        <v>-1.2391353333333333E-4</v>
      </c>
      <c r="Z43" s="1">
        <f t="shared" si="8"/>
        <v>-1.27601E-4</v>
      </c>
      <c r="AA43" s="3">
        <f t="shared" si="9"/>
        <v>-5.189892E-5</v>
      </c>
      <c r="AB43" s="3">
        <f t="shared" si="10"/>
        <v>4.2418520000000002E-5</v>
      </c>
      <c r="AC43" s="3">
        <f t="shared" si="11"/>
        <v>1.7689933333333335E-4</v>
      </c>
    </row>
    <row r="44" spans="1:29" x14ac:dyDescent="0.3">
      <c r="A44" t="s">
        <v>14</v>
      </c>
      <c r="B44">
        <v>34</v>
      </c>
      <c r="C44">
        <v>25</v>
      </c>
      <c r="D44">
        <v>3</v>
      </c>
      <c r="E44">
        <v>22</v>
      </c>
      <c r="F44" s="1">
        <v>4.6515679999999999E-11</v>
      </c>
      <c r="G44" s="1">
        <v>2.0318569999999999E-11</v>
      </c>
      <c r="H44" s="1">
        <v>4.0066979999999999E-11</v>
      </c>
      <c r="I44" s="1">
        <v>1.063075E-10</v>
      </c>
      <c r="J44" s="1">
        <v>2.445899E-10</v>
      </c>
      <c r="K44" s="1">
        <v>3.5259130000000002E-10</v>
      </c>
      <c r="L44" s="3">
        <v>-1.1540229999999999E-3</v>
      </c>
      <c r="M44" s="3">
        <v>-5.4900000000000001E-4</v>
      </c>
      <c r="N44" s="3">
        <v>-1.0406460000000001E-3</v>
      </c>
      <c r="O44" s="3">
        <v>-2.7891610000000001E-3</v>
      </c>
      <c r="P44" s="3">
        <v>-5.5946060000000002E-3</v>
      </c>
      <c r="Q44" s="3">
        <v>-8.0821079999999993E-3</v>
      </c>
      <c r="R44" s="1">
        <f t="shared" si="0"/>
        <v>1.8606271999999999E-12</v>
      </c>
      <c r="S44" s="1">
        <f t="shared" si="1"/>
        <v>8.1274279999999993E-13</v>
      </c>
      <c r="T44" s="1">
        <f t="shared" si="2"/>
        <v>1.6026791999999999E-12</v>
      </c>
      <c r="U44" s="1">
        <f t="shared" si="3"/>
        <v>4.2522999999999996E-12</v>
      </c>
      <c r="V44" s="1">
        <f t="shared" si="4"/>
        <v>9.7835960000000006E-12</v>
      </c>
      <c r="W44" s="3">
        <f t="shared" si="5"/>
        <v>1.4103652000000002E-11</v>
      </c>
      <c r="X44" s="3">
        <f t="shared" si="6"/>
        <v>-4.6160919999999995E-5</v>
      </c>
      <c r="Y44" s="3">
        <f t="shared" si="7"/>
        <v>-2.196E-5</v>
      </c>
      <c r="Z44" s="1">
        <f t="shared" si="8"/>
        <v>-4.1625840000000007E-5</v>
      </c>
      <c r="AA44" s="3">
        <f t="shared" si="9"/>
        <v>-1.1156644E-4</v>
      </c>
      <c r="AB44" s="3">
        <f t="shared" si="10"/>
        <v>-2.2378424E-4</v>
      </c>
      <c r="AC44" s="3">
        <f t="shared" si="11"/>
        <v>-3.2328431999999999E-4</v>
      </c>
    </row>
    <row r="45" spans="1:29" x14ac:dyDescent="0.3">
      <c r="A45" t="s">
        <v>14</v>
      </c>
      <c r="B45">
        <v>45</v>
      </c>
      <c r="C45">
        <v>25</v>
      </c>
      <c r="D45">
        <v>11.5</v>
      </c>
      <c r="E45">
        <v>13.5</v>
      </c>
      <c r="F45" s="1">
        <v>4.5957960000000001E-11</v>
      </c>
      <c r="G45" s="1">
        <v>1.871496E-11</v>
      </c>
      <c r="H45" s="1">
        <v>3.5131630000000003E-11</v>
      </c>
      <c r="I45" s="1">
        <v>8.3403569999999997E-11</v>
      </c>
      <c r="J45" s="1">
        <v>1.027805E-10</v>
      </c>
      <c r="K45" s="1">
        <v>1.356283E-10</v>
      </c>
      <c r="L45" s="3">
        <v>-1.2205510000000001E-3</v>
      </c>
      <c r="M45" s="3">
        <v>-4.8323019999999998E-4</v>
      </c>
      <c r="N45" s="3">
        <v>-9.447492E-4</v>
      </c>
      <c r="O45" s="3">
        <v>-2.078496E-3</v>
      </c>
      <c r="P45" s="3">
        <v>-2.5688920000000001E-3</v>
      </c>
      <c r="Q45" s="3">
        <v>-3.243395E-3</v>
      </c>
      <c r="R45" s="1">
        <f t="shared" si="0"/>
        <v>1.8383184000000001E-12</v>
      </c>
      <c r="S45" s="1">
        <f t="shared" si="1"/>
        <v>7.4859839999999995E-13</v>
      </c>
      <c r="T45" s="1">
        <f t="shared" si="2"/>
        <v>1.4052652000000002E-12</v>
      </c>
      <c r="U45" s="1">
        <f t="shared" si="3"/>
        <v>3.3361428E-12</v>
      </c>
      <c r="V45" s="1">
        <f t="shared" si="4"/>
        <v>4.1112199999999999E-12</v>
      </c>
      <c r="W45" s="3">
        <f t="shared" si="5"/>
        <v>5.4251320000000003E-12</v>
      </c>
      <c r="X45" s="3">
        <f t="shared" si="6"/>
        <v>-4.8822040000000004E-5</v>
      </c>
      <c r="Y45" s="3">
        <f t="shared" si="7"/>
        <v>-1.9329208E-5</v>
      </c>
      <c r="Z45" s="1">
        <f t="shared" si="8"/>
        <v>-3.7789968000000002E-5</v>
      </c>
      <c r="AA45" s="3">
        <f t="shared" si="9"/>
        <v>-8.3139839999999996E-5</v>
      </c>
      <c r="AB45" s="3">
        <f t="shared" si="10"/>
        <v>-1.0275568000000001E-4</v>
      </c>
      <c r="AC45" s="3">
        <f t="shared" si="11"/>
        <v>-1.2973579999999999E-4</v>
      </c>
    </row>
    <row r="46" spans="1:29" x14ac:dyDescent="0.3">
      <c r="A46" t="s">
        <v>14</v>
      </c>
      <c r="B46">
        <v>56</v>
      </c>
      <c r="C46">
        <v>25</v>
      </c>
      <c r="D46">
        <v>21</v>
      </c>
      <c r="E46">
        <v>4</v>
      </c>
      <c r="F46" s="1">
        <v>6.0593359999999995E-11</v>
      </c>
      <c r="G46" s="1">
        <v>4.5711579999999997E-11</v>
      </c>
      <c r="H46" s="1">
        <v>1.1880890000000001E-10</v>
      </c>
      <c r="I46" s="1">
        <v>6.2469829999999997E-11</v>
      </c>
      <c r="J46" s="1">
        <v>-7.4416940000000004E-11</v>
      </c>
      <c r="K46" s="1">
        <v>-1.9725330000000001E-10</v>
      </c>
      <c r="L46" s="3">
        <v>-1.5692359999999999E-3</v>
      </c>
      <c r="M46" s="3">
        <v>-1.2482229999999999E-3</v>
      </c>
      <c r="N46" s="3">
        <v>-3.1873769999999999E-3</v>
      </c>
      <c r="O46" s="3">
        <v>-1.463755E-3</v>
      </c>
      <c r="P46" s="3">
        <v>1.551443E-3</v>
      </c>
      <c r="Q46" s="3">
        <v>4.2688259999999999E-3</v>
      </c>
      <c r="R46" s="1">
        <f t="shared" si="0"/>
        <v>2.4237343999999999E-12</v>
      </c>
      <c r="S46" s="1">
        <f t="shared" si="1"/>
        <v>1.8284631999999999E-12</v>
      </c>
      <c r="T46" s="1">
        <f t="shared" si="2"/>
        <v>4.7523560000000003E-12</v>
      </c>
      <c r="U46" s="1">
        <f t="shared" si="3"/>
        <v>2.4987931999999999E-12</v>
      </c>
      <c r="V46" s="1">
        <f t="shared" si="4"/>
        <v>-2.9766776E-12</v>
      </c>
      <c r="W46" s="3">
        <f t="shared" si="5"/>
        <v>-7.890132E-12</v>
      </c>
      <c r="X46" s="3">
        <f t="shared" si="6"/>
        <v>-6.2769439999999999E-5</v>
      </c>
      <c r="Y46" s="3">
        <f t="shared" si="7"/>
        <v>-4.9928919999999997E-5</v>
      </c>
      <c r="Z46" s="1">
        <f t="shared" si="8"/>
        <v>-1.2749507999999999E-4</v>
      </c>
      <c r="AA46" s="3">
        <f t="shared" si="9"/>
        <v>-5.8550200000000001E-5</v>
      </c>
      <c r="AB46" s="3">
        <f t="shared" si="10"/>
        <v>6.2057720000000002E-5</v>
      </c>
      <c r="AC46" s="3">
        <f t="shared" si="11"/>
        <v>1.7075304E-4</v>
      </c>
    </row>
    <row r="47" spans="1:29" x14ac:dyDescent="0.3">
      <c r="A47" t="s">
        <v>15</v>
      </c>
      <c r="B47">
        <v>34</v>
      </c>
      <c r="C47">
        <v>48</v>
      </c>
      <c r="D47">
        <v>3</v>
      </c>
      <c r="E47">
        <v>45</v>
      </c>
      <c r="F47" s="1">
        <v>1.490485E-10</v>
      </c>
      <c r="G47" s="1">
        <v>1.472052E-10</v>
      </c>
      <c r="H47" s="1">
        <v>2.056117E-10</v>
      </c>
      <c r="I47" s="1">
        <v>3.5390300000000001E-10</v>
      </c>
      <c r="J47" s="1">
        <v>5.2220959999999997E-10</v>
      </c>
      <c r="K47" s="1">
        <v>6.5061799999999996E-10</v>
      </c>
      <c r="L47" s="3">
        <v>-7.7807639999999999E-3</v>
      </c>
      <c r="M47" s="3">
        <v>-7.2758270000000003E-3</v>
      </c>
      <c r="N47" s="3">
        <v>-8.0180789999999991E-3</v>
      </c>
      <c r="O47" s="3">
        <v>-1.4007260000000001E-2</v>
      </c>
      <c r="P47" s="3">
        <v>-1.985611E-2</v>
      </c>
      <c r="Q47" s="3">
        <v>-2.4084629999999999E-2</v>
      </c>
      <c r="R47" s="1">
        <f t="shared" si="0"/>
        <v>3.1051770833333336E-12</v>
      </c>
      <c r="S47" s="1">
        <f t="shared" si="1"/>
        <v>3.0667749999999999E-12</v>
      </c>
      <c r="T47" s="1">
        <f t="shared" si="2"/>
        <v>4.2835770833333331E-12</v>
      </c>
      <c r="U47" s="1">
        <f t="shared" si="3"/>
        <v>7.3729791666666669E-12</v>
      </c>
      <c r="V47" s="1">
        <f t="shared" si="4"/>
        <v>1.0879366666666667E-11</v>
      </c>
      <c r="W47" s="3">
        <f t="shared" si="5"/>
        <v>1.3554541666666666E-11</v>
      </c>
      <c r="X47" s="3">
        <f t="shared" si="6"/>
        <v>-1.6209925E-4</v>
      </c>
      <c r="Y47" s="3">
        <f t="shared" si="7"/>
        <v>-1.5157972916666668E-4</v>
      </c>
      <c r="Z47" s="1">
        <f t="shared" si="8"/>
        <v>-1.6704331249999999E-4</v>
      </c>
      <c r="AA47" s="3">
        <f t="shared" si="9"/>
        <v>-2.9181791666666666E-4</v>
      </c>
      <c r="AB47" s="3">
        <f t="shared" si="10"/>
        <v>-4.1366895833333333E-4</v>
      </c>
      <c r="AC47" s="3">
        <f t="shared" si="11"/>
        <v>-5.0176312499999995E-4</v>
      </c>
    </row>
    <row r="48" spans="1:29" x14ac:dyDescent="0.3">
      <c r="A48" t="s">
        <v>15</v>
      </c>
      <c r="B48">
        <v>45</v>
      </c>
      <c r="C48">
        <v>48</v>
      </c>
      <c r="D48">
        <v>11.5</v>
      </c>
      <c r="E48">
        <v>36.5</v>
      </c>
      <c r="F48" s="1">
        <v>1.8121720000000001E-10</v>
      </c>
      <c r="G48" s="1">
        <v>1.5721679999999999E-10</v>
      </c>
      <c r="H48" s="1">
        <v>2.2774919999999999E-10</v>
      </c>
      <c r="I48" s="1">
        <v>2.899931E-10</v>
      </c>
      <c r="J48" s="1">
        <v>2.8929209999999999E-10</v>
      </c>
      <c r="K48" s="1">
        <v>2.398336E-10</v>
      </c>
      <c r="L48" s="3">
        <v>-9.5083100000000007E-3</v>
      </c>
      <c r="M48" s="3">
        <v>-7.9702249999999992E-3</v>
      </c>
      <c r="N48" s="3">
        <v>-9.1222709999999995E-3</v>
      </c>
      <c r="O48" s="3">
        <v>-1.1309629999999999E-2</v>
      </c>
      <c r="P48" s="3">
        <v>-9.9289040000000005E-3</v>
      </c>
      <c r="Q48" s="3">
        <v>-1.1212E-2</v>
      </c>
      <c r="R48" s="1">
        <f t="shared" si="0"/>
        <v>3.7753583333333338E-12</v>
      </c>
      <c r="S48" s="1">
        <f t="shared" si="1"/>
        <v>3.2753499999999998E-12</v>
      </c>
      <c r="T48" s="1">
        <f t="shared" si="2"/>
        <v>4.7447749999999998E-12</v>
      </c>
      <c r="U48" s="1">
        <f t="shared" si="3"/>
        <v>6.041522916666667E-12</v>
      </c>
      <c r="V48" s="1">
        <f t="shared" si="4"/>
        <v>6.02691875E-12</v>
      </c>
      <c r="W48" s="3">
        <f t="shared" si="5"/>
        <v>4.9965333333333336E-12</v>
      </c>
      <c r="X48" s="3">
        <f t="shared" si="6"/>
        <v>-1.9808979166666669E-4</v>
      </c>
      <c r="Y48" s="3">
        <f t="shared" si="7"/>
        <v>-1.6604635416666666E-4</v>
      </c>
      <c r="Z48" s="1">
        <f t="shared" si="8"/>
        <v>-1.9004731249999999E-4</v>
      </c>
      <c r="AA48" s="3">
        <f t="shared" si="9"/>
        <v>-2.3561729166666665E-4</v>
      </c>
      <c r="AB48" s="3">
        <f t="shared" si="10"/>
        <v>-2.0685216666666668E-4</v>
      </c>
      <c r="AC48" s="3">
        <f t="shared" si="11"/>
        <v>-2.3358333333333334E-4</v>
      </c>
    </row>
    <row r="49" spans="1:29" x14ac:dyDescent="0.3">
      <c r="A49" t="s">
        <v>15</v>
      </c>
      <c r="B49">
        <v>56</v>
      </c>
      <c r="C49">
        <v>48</v>
      </c>
      <c r="D49">
        <v>21</v>
      </c>
      <c r="E49">
        <v>27</v>
      </c>
      <c r="F49" s="1">
        <v>1.759367E-10</v>
      </c>
      <c r="G49" s="1">
        <v>1.668933E-10</v>
      </c>
      <c r="H49" s="1">
        <v>1.5768209999999999E-10</v>
      </c>
      <c r="I49" s="1">
        <v>2.495713E-10</v>
      </c>
      <c r="J49" s="1">
        <v>2.6794819999999998E-10</v>
      </c>
      <c r="K49" s="1">
        <v>2.5837949999999999E-10</v>
      </c>
      <c r="L49" s="3">
        <v>-8.2017979999999997E-3</v>
      </c>
      <c r="M49" s="3">
        <v>-7.0865119999999997E-3</v>
      </c>
      <c r="N49" s="3">
        <v>-7.435545E-3</v>
      </c>
      <c r="O49" s="3">
        <v>-9.8143550000000003E-3</v>
      </c>
      <c r="P49" s="3">
        <v>-1.077236E-2</v>
      </c>
      <c r="Q49" s="3">
        <v>-1.0173160000000001E-2</v>
      </c>
      <c r="R49" s="1">
        <f t="shared" si="0"/>
        <v>3.6653479166666666E-12</v>
      </c>
      <c r="S49" s="1">
        <f t="shared" si="1"/>
        <v>3.4769437500000001E-12</v>
      </c>
      <c r="T49" s="1">
        <f t="shared" si="2"/>
        <v>3.2850437499999996E-12</v>
      </c>
      <c r="U49" s="1">
        <f t="shared" si="3"/>
        <v>5.1994020833333336E-12</v>
      </c>
      <c r="V49" s="1">
        <f t="shared" si="4"/>
        <v>5.5822541666666666E-12</v>
      </c>
      <c r="W49" s="3">
        <f t="shared" si="5"/>
        <v>5.38290625E-12</v>
      </c>
      <c r="X49" s="3">
        <f t="shared" si="6"/>
        <v>-1.7087079166666665E-4</v>
      </c>
      <c r="Y49" s="3">
        <f t="shared" si="7"/>
        <v>-1.4763566666666666E-4</v>
      </c>
      <c r="Z49" s="1">
        <f t="shared" si="8"/>
        <v>-1.5490718750000001E-4</v>
      </c>
      <c r="AA49" s="3">
        <f t="shared" si="9"/>
        <v>-2.0446572916666666E-4</v>
      </c>
      <c r="AB49" s="3">
        <f t="shared" si="10"/>
        <v>-2.2442416666666667E-4</v>
      </c>
      <c r="AC49" s="3">
        <f t="shared" si="11"/>
        <v>-2.1194083333333334E-4</v>
      </c>
    </row>
    <row r="50" spans="1:29" x14ac:dyDescent="0.3">
      <c r="A50" t="s">
        <v>15</v>
      </c>
      <c r="B50">
        <v>67</v>
      </c>
      <c r="C50">
        <v>48</v>
      </c>
      <c r="D50">
        <v>31.5</v>
      </c>
      <c r="E50">
        <v>16.5</v>
      </c>
      <c r="F50" s="1">
        <v>1.874469E-10</v>
      </c>
      <c r="G50" s="1">
        <v>1.568284E-10</v>
      </c>
      <c r="H50" s="1">
        <v>1.9986979999999999E-10</v>
      </c>
      <c r="I50" s="1">
        <v>2.2286719999999999E-10</v>
      </c>
      <c r="J50" s="1">
        <v>2.4866369999999999E-10</v>
      </c>
      <c r="K50" s="1">
        <v>2.9488920000000001E-10</v>
      </c>
      <c r="L50" s="3">
        <v>-8.0451849999999998E-3</v>
      </c>
      <c r="M50" s="3">
        <v>-6.0905459999999996E-3</v>
      </c>
      <c r="N50" s="3">
        <v>-8.7420329999999997E-3</v>
      </c>
      <c r="O50" s="3">
        <v>-1.068886E-2</v>
      </c>
      <c r="P50" s="3">
        <v>-1.1916049999999999E-2</v>
      </c>
      <c r="Q50" s="3">
        <v>-1.180459E-2</v>
      </c>
      <c r="R50" s="1">
        <f t="shared" si="0"/>
        <v>3.9051437499999998E-12</v>
      </c>
      <c r="S50" s="1">
        <f t="shared" si="1"/>
        <v>3.2672583333333331E-12</v>
      </c>
      <c r="T50" s="1">
        <f t="shared" si="2"/>
        <v>4.1639541666666665E-12</v>
      </c>
      <c r="U50" s="1">
        <f t="shared" si="3"/>
        <v>4.6430666666666667E-12</v>
      </c>
      <c r="V50" s="1">
        <f t="shared" si="4"/>
        <v>5.18049375E-12</v>
      </c>
      <c r="W50" s="3">
        <f t="shared" si="5"/>
        <v>6.1435250000000001E-12</v>
      </c>
      <c r="X50" s="3">
        <f t="shared" si="6"/>
        <v>-1.6760802083333332E-4</v>
      </c>
      <c r="Y50" s="3">
        <f t="shared" si="7"/>
        <v>-1.2688637499999998E-4</v>
      </c>
      <c r="Z50" s="1">
        <f t="shared" si="8"/>
        <v>-1.8212568749999999E-4</v>
      </c>
      <c r="AA50" s="3">
        <f t="shared" si="9"/>
        <v>-2.2268458333333334E-4</v>
      </c>
      <c r="AB50" s="3">
        <f t="shared" si="10"/>
        <v>-2.4825104166666665E-4</v>
      </c>
      <c r="AC50" s="3">
        <f t="shared" si="11"/>
        <v>-2.4592895833333334E-4</v>
      </c>
    </row>
    <row r="51" spans="1:29" x14ac:dyDescent="0.3">
      <c r="A51" t="s">
        <v>15</v>
      </c>
      <c r="B51">
        <v>78</v>
      </c>
      <c r="C51">
        <v>48</v>
      </c>
      <c r="D51">
        <v>43</v>
      </c>
      <c r="E51">
        <v>5</v>
      </c>
      <c r="F51" s="1">
        <v>2.0065440000000001E-10</v>
      </c>
      <c r="G51" s="1">
        <v>1.7027110000000001E-10</v>
      </c>
      <c r="H51" s="1">
        <v>1.988398E-10</v>
      </c>
      <c r="I51" s="1">
        <v>1.385559E-10</v>
      </c>
      <c r="J51" s="1">
        <v>6.5323979999999997E-11</v>
      </c>
      <c r="K51" s="1">
        <v>8.6628309999999999E-12</v>
      </c>
      <c r="L51" s="3">
        <v>-9.9177989999999997E-3</v>
      </c>
      <c r="M51" s="3">
        <v>-6.8991720000000003E-3</v>
      </c>
      <c r="N51" s="3">
        <v>-9.8706490000000004E-3</v>
      </c>
      <c r="O51" s="3">
        <v>-6.0775500000000001E-3</v>
      </c>
      <c r="P51" s="3">
        <v>-3.165157E-3</v>
      </c>
      <c r="Q51" s="3">
        <v>-2.9847419999999998E-4</v>
      </c>
      <c r="R51" s="1">
        <f t="shared" si="0"/>
        <v>4.1802999999999999E-12</v>
      </c>
      <c r="S51" s="1">
        <f t="shared" si="1"/>
        <v>3.5473145833333337E-12</v>
      </c>
      <c r="T51" s="1">
        <f t="shared" si="2"/>
        <v>4.1424958333333335E-12</v>
      </c>
      <c r="U51" s="1">
        <f t="shared" si="3"/>
        <v>2.8865812499999999E-12</v>
      </c>
      <c r="V51" s="1">
        <f t="shared" si="4"/>
        <v>1.3609162499999999E-12</v>
      </c>
      <c r="W51" s="3">
        <f t="shared" si="5"/>
        <v>1.8047564583333332E-13</v>
      </c>
      <c r="X51" s="3">
        <f t="shared" si="6"/>
        <v>-2.066208125E-4</v>
      </c>
      <c r="Y51" s="3">
        <f t="shared" si="7"/>
        <v>-1.4373275E-4</v>
      </c>
      <c r="Z51" s="1">
        <f t="shared" si="8"/>
        <v>-2.0563852083333334E-4</v>
      </c>
      <c r="AA51" s="3">
        <f t="shared" si="9"/>
        <v>-1.26615625E-4</v>
      </c>
      <c r="AB51" s="3">
        <f t="shared" si="10"/>
        <v>-6.594077083333333E-5</v>
      </c>
      <c r="AC51" s="3">
        <f t="shared" si="11"/>
        <v>-6.2182124999999992E-6</v>
      </c>
    </row>
    <row r="52" spans="1:29" x14ac:dyDescent="0.3">
      <c r="A52" t="s">
        <v>16</v>
      </c>
      <c r="B52">
        <v>45</v>
      </c>
      <c r="C52">
        <v>7</v>
      </c>
      <c r="D52">
        <v>3.5</v>
      </c>
      <c r="E52">
        <v>3.5</v>
      </c>
      <c r="F52" s="1">
        <v>1.1806740000000001E-10</v>
      </c>
      <c r="G52" s="1">
        <v>1.2747780000000001E-10</v>
      </c>
      <c r="H52" s="1">
        <v>3.593753E-10</v>
      </c>
      <c r="I52" s="1">
        <v>8.6416310000000004E-9</v>
      </c>
      <c r="J52" s="1">
        <v>1.4902990000000001E-8</v>
      </c>
      <c r="K52" s="1">
        <v>2.1502009999999999E-8</v>
      </c>
      <c r="L52" s="3">
        <v>-1.598908E-3</v>
      </c>
      <c r="M52" s="3">
        <v>-1.6671909999999999E-3</v>
      </c>
      <c r="N52" s="3">
        <v>-4.7244729999999999E-3</v>
      </c>
      <c r="O52" s="3">
        <v>-7.7986349999999996E-2</v>
      </c>
      <c r="P52" s="3">
        <v>-0.1043472</v>
      </c>
      <c r="Q52" s="3">
        <v>-0.12076969999999999</v>
      </c>
      <c r="R52" s="1">
        <f t="shared" si="0"/>
        <v>1.6866771428571429E-11</v>
      </c>
      <c r="S52" s="1">
        <f t="shared" si="1"/>
        <v>1.8211114285714285E-11</v>
      </c>
      <c r="T52" s="1">
        <f t="shared" si="2"/>
        <v>5.1339328571428575E-11</v>
      </c>
      <c r="U52" s="1">
        <f t="shared" si="3"/>
        <v>1.2345187142857144E-9</v>
      </c>
      <c r="V52" s="1">
        <f t="shared" si="4"/>
        <v>2.1289985714285716E-9</v>
      </c>
      <c r="W52" s="3">
        <f t="shared" si="5"/>
        <v>3.0717157142857141E-9</v>
      </c>
      <c r="X52" s="3">
        <f t="shared" si="6"/>
        <v>-2.2841542857142858E-4</v>
      </c>
      <c r="Y52" s="3">
        <f t="shared" si="7"/>
        <v>-2.3817014285714284E-4</v>
      </c>
      <c r="Z52" s="1">
        <f t="shared" si="8"/>
        <v>-6.7492471428571427E-4</v>
      </c>
      <c r="AA52" s="3">
        <f t="shared" si="9"/>
        <v>-1.1140907142857143E-2</v>
      </c>
      <c r="AB52" s="3">
        <f t="shared" si="10"/>
        <v>-1.4906742857142857E-2</v>
      </c>
      <c r="AC52" s="3">
        <f t="shared" si="11"/>
        <v>-1.7252814285714284E-2</v>
      </c>
    </row>
    <row r="53" spans="1:29" x14ac:dyDescent="0.3">
      <c r="A53" t="s">
        <v>17</v>
      </c>
      <c r="B53">
        <v>45</v>
      </c>
      <c r="C53">
        <v>17</v>
      </c>
      <c r="D53">
        <v>3.5</v>
      </c>
      <c r="E53">
        <v>13.5</v>
      </c>
      <c r="F53" s="1">
        <v>-4.5643580000000002E-11</v>
      </c>
      <c r="G53" s="1">
        <v>-7.0005370000000002E-11</v>
      </c>
      <c r="H53" s="1">
        <v>7.6685789999999995E-11</v>
      </c>
      <c r="I53" s="1">
        <v>5.4519459999999999E-9</v>
      </c>
      <c r="J53" s="1">
        <v>1.1489460000000001E-8</v>
      </c>
      <c r="K53" s="1">
        <v>1.574144E-8</v>
      </c>
      <c r="L53" s="3">
        <v>6.6893300000000003E-4</v>
      </c>
      <c r="M53" s="3">
        <v>1.0700499999999999E-3</v>
      </c>
      <c r="N53" s="3">
        <v>-1.174186E-3</v>
      </c>
      <c r="O53" s="3">
        <v>-5.849298E-2</v>
      </c>
      <c r="P53" s="3">
        <v>-8.9513860000000001E-2</v>
      </c>
      <c r="Q53" s="3">
        <v>-0.10793170000000001</v>
      </c>
      <c r="R53" s="1">
        <f t="shared" si="0"/>
        <v>-2.6849164705882353E-12</v>
      </c>
      <c r="S53" s="1">
        <f t="shared" si="1"/>
        <v>-4.1179629411764705E-12</v>
      </c>
      <c r="T53" s="1">
        <f t="shared" si="2"/>
        <v>4.5109288235294116E-12</v>
      </c>
      <c r="U53" s="1">
        <f t="shared" si="3"/>
        <v>3.2070270588235293E-10</v>
      </c>
      <c r="V53" s="1">
        <f t="shared" si="4"/>
        <v>6.7585058823529416E-10</v>
      </c>
      <c r="W53" s="3">
        <f t="shared" si="5"/>
        <v>9.2596705882352944E-10</v>
      </c>
      <c r="X53" s="3">
        <f t="shared" si="6"/>
        <v>3.9348999999999999E-5</v>
      </c>
      <c r="Y53" s="3">
        <f t="shared" si="7"/>
        <v>6.2944117647058815E-5</v>
      </c>
      <c r="Z53" s="1">
        <f t="shared" si="8"/>
        <v>-6.9069764705882356E-5</v>
      </c>
      <c r="AA53" s="3">
        <f t="shared" si="9"/>
        <v>-3.4407635294117648E-3</v>
      </c>
      <c r="AB53" s="3">
        <f t="shared" si="10"/>
        <v>-5.2655211764705886E-3</v>
      </c>
      <c r="AC53" s="3">
        <f t="shared" si="11"/>
        <v>-6.3489235294117647E-3</v>
      </c>
    </row>
    <row r="54" spans="1:29" x14ac:dyDescent="0.3">
      <c r="A54" t="s">
        <v>17</v>
      </c>
      <c r="B54">
        <v>56</v>
      </c>
      <c r="C54">
        <v>17</v>
      </c>
      <c r="D54">
        <v>13</v>
      </c>
      <c r="E54">
        <v>4</v>
      </c>
      <c r="F54" s="1">
        <v>-6.1157060000000001E-12</v>
      </c>
      <c r="G54" s="1">
        <v>2.0523370000000001E-11</v>
      </c>
      <c r="H54" s="1">
        <v>4.0264930000000001E-11</v>
      </c>
      <c r="I54" s="1">
        <v>5.3554229999999998E-11</v>
      </c>
      <c r="J54" s="1">
        <v>1.87151E-11</v>
      </c>
      <c r="K54" s="1">
        <v>-1.002755E-10</v>
      </c>
      <c r="L54" s="1">
        <v>9.3634560000000004E-5</v>
      </c>
      <c r="M54" s="3">
        <v>-2.9854540000000002E-4</v>
      </c>
      <c r="N54" s="3">
        <v>-6.78248E-4</v>
      </c>
      <c r="O54" s="3">
        <v>-8.7581629999999996E-4</v>
      </c>
      <c r="P54" s="3">
        <v>-2.6040280000000002E-4</v>
      </c>
      <c r="Q54" s="3">
        <v>1.4279080000000001E-3</v>
      </c>
      <c r="R54" s="1">
        <f t="shared" si="0"/>
        <v>-3.5974741176470588E-13</v>
      </c>
      <c r="S54" s="1">
        <f t="shared" si="1"/>
        <v>1.2072570588235295E-12</v>
      </c>
      <c r="T54" s="1">
        <f t="shared" si="2"/>
        <v>2.3685252941176472E-12</v>
      </c>
      <c r="U54" s="1">
        <f t="shared" si="3"/>
        <v>3.1502488235294118E-12</v>
      </c>
      <c r="V54" s="1">
        <f t="shared" si="4"/>
        <v>1.1008882352941177E-12</v>
      </c>
      <c r="W54" s="3">
        <f t="shared" si="5"/>
        <v>-5.8985588235294122E-12</v>
      </c>
      <c r="X54" s="3">
        <f t="shared" si="6"/>
        <v>5.507915294117647E-6</v>
      </c>
      <c r="Y54" s="3">
        <f t="shared" si="7"/>
        <v>-1.756149411764706E-5</v>
      </c>
      <c r="Z54" s="1">
        <f t="shared" si="8"/>
        <v>-3.9896941176470586E-5</v>
      </c>
      <c r="AA54" s="3">
        <f t="shared" si="9"/>
        <v>-5.1518605882352939E-5</v>
      </c>
      <c r="AB54" s="3">
        <f t="shared" si="10"/>
        <v>-1.5317811764705883E-5</v>
      </c>
      <c r="AC54" s="3">
        <f t="shared" si="11"/>
        <v>8.3994588235294129E-5</v>
      </c>
    </row>
    <row r="55" spans="1:29" x14ac:dyDescent="0.3">
      <c r="A55" t="s">
        <v>18</v>
      </c>
      <c r="B55">
        <v>45</v>
      </c>
      <c r="C55">
        <v>40</v>
      </c>
      <c r="D55">
        <v>3.5</v>
      </c>
      <c r="E55">
        <v>36.5</v>
      </c>
      <c r="F55" s="1">
        <v>2.5162129999999999E-11</v>
      </c>
      <c r="G55" s="1">
        <v>4.8021619999999997E-11</v>
      </c>
      <c r="H55" s="1">
        <v>4.534977E-11</v>
      </c>
      <c r="I55" s="1">
        <v>4.2355349999999997E-9</v>
      </c>
      <c r="J55" s="1">
        <v>8.3468779999999994E-9</v>
      </c>
      <c r="K55" s="1">
        <v>1.2954999999999999E-8</v>
      </c>
      <c r="L55" s="3">
        <v>-7.7187920000000001E-4</v>
      </c>
      <c r="M55" s="3">
        <v>-1.782874E-3</v>
      </c>
      <c r="N55" s="3">
        <v>-2.1368609999999999E-3</v>
      </c>
      <c r="O55" s="3">
        <v>-7.5917419999999999E-2</v>
      </c>
      <c r="P55" s="3">
        <v>-0.10722710000000001</v>
      </c>
      <c r="Q55" s="3">
        <v>-0.1237417</v>
      </c>
      <c r="R55" s="1">
        <f t="shared" si="0"/>
        <v>6.2905324999999999E-13</v>
      </c>
      <c r="S55" s="1">
        <f t="shared" si="1"/>
        <v>1.2005404999999999E-12</v>
      </c>
      <c r="T55" s="1">
        <f t="shared" si="2"/>
        <v>1.13374425E-12</v>
      </c>
      <c r="U55" s="1">
        <f t="shared" si="3"/>
        <v>1.0588837499999999E-10</v>
      </c>
      <c r="V55" s="1">
        <f t="shared" si="4"/>
        <v>2.0867194999999999E-10</v>
      </c>
      <c r="W55" s="3">
        <f t="shared" si="5"/>
        <v>3.2387499999999998E-10</v>
      </c>
      <c r="X55" s="3">
        <f t="shared" si="6"/>
        <v>-1.929698E-5</v>
      </c>
      <c r="Y55" s="3">
        <f t="shared" si="7"/>
        <v>-4.4571850000000003E-5</v>
      </c>
      <c r="Z55" s="1">
        <f t="shared" si="8"/>
        <v>-5.3421524999999998E-5</v>
      </c>
      <c r="AA55" s="3">
        <f t="shared" si="9"/>
        <v>-1.8979355000000001E-3</v>
      </c>
      <c r="AB55" s="3">
        <f t="shared" si="10"/>
        <v>-2.6806775E-3</v>
      </c>
      <c r="AC55" s="3">
        <f t="shared" si="11"/>
        <v>-3.0935425000000001E-3</v>
      </c>
    </row>
    <row r="56" spans="1:29" x14ac:dyDescent="0.3">
      <c r="A56" t="s">
        <v>18</v>
      </c>
      <c r="B56">
        <v>56</v>
      </c>
      <c r="C56">
        <v>40</v>
      </c>
      <c r="D56">
        <v>13</v>
      </c>
      <c r="E56">
        <v>27</v>
      </c>
      <c r="F56" s="1">
        <v>4.1703370000000002E-11</v>
      </c>
      <c r="G56" s="1">
        <v>1.7411479999999999E-11</v>
      </c>
      <c r="H56" s="1">
        <v>1.718415E-11</v>
      </c>
      <c r="I56" s="1">
        <v>5.9204319999999999E-11</v>
      </c>
      <c r="J56" s="1">
        <v>5.1181509999999997E-11</v>
      </c>
      <c r="K56" s="1">
        <v>1.016657E-10</v>
      </c>
      <c r="L56" s="3">
        <v>-1.308378E-3</v>
      </c>
      <c r="M56" s="3">
        <v>-5.8785659999999998E-4</v>
      </c>
      <c r="N56" s="3">
        <v>-5.907811E-4</v>
      </c>
      <c r="O56" s="3">
        <v>-2.4557030000000001E-3</v>
      </c>
      <c r="P56" s="3">
        <v>-1.5690929999999999E-3</v>
      </c>
      <c r="Q56" s="3">
        <v>-3.3405050000000001E-3</v>
      </c>
      <c r="R56" s="1">
        <f t="shared" si="0"/>
        <v>1.04258425E-12</v>
      </c>
      <c r="S56" s="1">
        <f t="shared" si="1"/>
        <v>4.3528699999999999E-13</v>
      </c>
      <c r="T56" s="1">
        <f t="shared" si="2"/>
        <v>4.2960375E-13</v>
      </c>
      <c r="U56" s="1">
        <f t="shared" si="3"/>
        <v>1.4801079999999999E-12</v>
      </c>
      <c r="V56" s="1">
        <f t="shared" si="4"/>
        <v>1.2795377499999999E-12</v>
      </c>
      <c r="W56" s="3">
        <f t="shared" si="5"/>
        <v>2.5416424999999999E-12</v>
      </c>
      <c r="X56" s="3">
        <f t="shared" si="6"/>
        <v>-3.2709449999999999E-5</v>
      </c>
      <c r="Y56" s="3">
        <f t="shared" si="7"/>
        <v>-1.4696415E-5</v>
      </c>
      <c r="Z56" s="1">
        <f t="shared" si="8"/>
        <v>-1.47695275E-5</v>
      </c>
      <c r="AA56" s="3">
        <f t="shared" si="9"/>
        <v>-6.1392575000000004E-5</v>
      </c>
      <c r="AB56" s="3">
        <f t="shared" si="10"/>
        <v>-3.9227324999999998E-5</v>
      </c>
      <c r="AC56" s="3">
        <f t="shared" si="11"/>
        <v>-8.3512625000000006E-5</v>
      </c>
    </row>
    <row r="57" spans="1:29" x14ac:dyDescent="0.3">
      <c r="A57" t="s">
        <v>18</v>
      </c>
      <c r="B57">
        <v>67</v>
      </c>
      <c r="C57">
        <v>40</v>
      </c>
      <c r="D57">
        <v>23.5</v>
      </c>
      <c r="E57">
        <v>16.5</v>
      </c>
      <c r="F57" s="1">
        <v>6.841318E-11</v>
      </c>
      <c r="G57" s="1">
        <v>5.9840919999999998E-11</v>
      </c>
      <c r="H57" s="1">
        <v>7.1732649999999999E-11</v>
      </c>
      <c r="I57" s="1">
        <v>8.4597750000000004E-11</v>
      </c>
      <c r="J57" s="1">
        <v>6.7997860000000003E-11</v>
      </c>
      <c r="K57" s="1">
        <v>8.9241749999999996E-11</v>
      </c>
      <c r="L57" s="3">
        <v>-2.4481920000000001E-3</v>
      </c>
      <c r="M57" s="3">
        <v>-2.1011049999999998E-3</v>
      </c>
      <c r="N57" s="3">
        <v>-2.2497950000000002E-3</v>
      </c>
      <c r="O57" s="3">
        <v>-2.605352E-3</v>
      </c>
      <c r="P57" s="3">
        <v>-2.4434740000000002E-3</v>
      </c>
      <c r="Q57" s="3">
        <v>-2.8089069999999998E-3</v>
      </c>
      <c r="R57" s="1">
        <f t="shared" si="0"/>
        <v>1.7103295E-12</v>
      </c>
      <c r="S57" s="1">
        <f t="shared" si="1"/>
        <v>1.496023E-12</v>
      </c>
      <c r="T57" s="1">
        <f t="shared" si="2"/>
        <v>1.7933162499999999E-12</v>
      </c>
      <c r="U57" s="1">
        <f t="shared" si="3"/>
        <v>2.11494375E-12</v>
      </c>
      <c r="V57" s="1">
        <f t="shared" si="4"/>
        <v>1.6999465E-12</v>
      </c>
      <c r="W57" s="3">
        <f t="shared" si="5"/>
        <v>2.2310437499999999E-12</v>
      </c>
      <c r="X57" s="3">
        <f t="shared" si="6"/>
        <v>-6.1204800000000007E-5</v>
      </c>
      <c r="Y57" s="3">
        <f t="shared" si="7"/>
        <v>-5.2527624999999997E-5</v>
      </c>
      <c r="Z57" s="1">
        <f t="shared" si="8"/>
        <v>-5.6244875000000006E-5</v>
      </c>
      <c r="AA57" s="3">
        <f t="shared" si="9"/>
        <v>-6.5133800000000003E-5</v>
      </c>
      <c r="AB57" s="3">
        <f t="shared" si="10"/>
        <v>-6.108685000000001E-5</v>
      </c>
      <c r="AC57" s="3">
        <f t="shared" si="11"/>
        <v>-7.0222674999999993E-5</v>
      </c>
    </row>
    <row r="58" spans="1:29" x14ac:dyDescent="0.3">
      <c r="A58" t="s">
        <v>18</v>
      </c>
      <c r="B58">
        <v>78</v>
      </c>
      <c r="C58">
        <v>40</v>
      </c>
      <c r="D58">
        <v>35</v>
      </c>
      <c r="E58">
        <v>5</v>
      </c>
      <c r="F58" s="1">
        <v>5.9335060000000003E-11</v>
      </c>
      <c r="G58" s="1">
        <v>4.0253850000000003E-11</v>
      </c>
      <c r="H58" s="1">
        <v>1.610546E-11</v>
      </c>
      <c r="I58" s="1">
        <v>-2.465595E-11</v>
      </c>
      <c r="J58" s="1">
        <v>-3.9015319999999998E-11</v>
      </c>
      <c r="K58" s="1">
        <v>-1.712543E-10</v>
      </c>
      <c r="L58" s="3">
        <v>-2.4315999999999999E-3</v>
      </c>
      <c r="M58" s="3">
        <v>-1.8411079999999999E-3</v>
      </c>
      <c r="N58" s="3">
        <v>-5.914192E-4</v>
      </c>
      <c r="O58" s="3">
        <v>9.1282240000000001E-4</v>
      </c>
      <c r="P58" s="3">
        <v>1.3031290000000001E-3</v>
      </c>
      <c r="Q58" s="3">
        <v>4.4731670000000001E-3</v>
      </c>
      <c r="R58" s="1">
        <f t="shared" si="0"/>
        <v>1.4833765000000001E-12</v>
      </c>
      <c r="S58" s="1">
        <f t="shared" si="1"/>
        <v>1.0063462500000001E-12</v>
      </c>
      <c r="T58" s="1">
        <f t="shared" si="2"/>
        <v>4.0263649999999999E-13</v>
      </c>
      <c r="U58" s="1">
        <f t="shared" si="3"/>
        <v>-6.1639874999999996E-13</v>
      </c>
      <c r="V58" s="1">
        <f t="shared" si="4"/>
        <v>-9.7538299999999994E-13</v>
      </c>
      <c r="W58" s="3">
        <f t="shared" si="5"/>
        <v>-4.2813575000000004E-12</v>
      </c>
      <c r="X58" s="3">
        <f t="shared" si="6"/>
        <v>-6.0789999999999999E-5</v>
      </c>
      <c r="Y58" s="3">
        <f t="shared" si="7"/>
        <v>-4.60277E-5</v>
      </c>
      <c r="Z58" s="1">
        <f t="shared" si="8"/>
        <v>-1.478548E-5</v>
      </c>
      <c r="AA58" s="3">
        <f t="shared" si="9"/>
        <v>2.282056E-5</v>
      </c>
      <c r="AB58" s="3">
        <f t="shared" si="10"/>
        <v>3.2578225000000001E-5</v>
      </c>
      <c r="AC58" s="3">
        <f t="shared" si="11"/>
        <v>1.1182917500000001E-4</v>
      </c>
    </row>
    <row r="59" spans="1:29" x14ac:dyDescent="0.3">
      <c r="A59" t="s">
        <v>19</v>
      </c>
      <c r="B59">
        <v>56</v>
      </c>
      <c r="C59">
        <v>8</v>
      </c>
      <c r="D59">
        <v>4</v>
      </c>
      <c r="E59">
        <v>4</v>
      </c>
      <c r="F59" s="1">
        <v>-1.076799E-10</v>
      </c>
      <c r="G59" s="1">
        <v>-7.6312129999999995E-11</v>
      </c>
      <c r="H59" s="1">
        <v>-3.1683180000000001E-11</v>
      </c>
      <c r="I59" s="1">
        <v>4.0416259999999997E-12</v>
      </c>
      <c r="J59" s="1">
        <v>2.6094450000000001E-11</v>
      </c>
      <c r="K59" s="1">
        <v>-7.2742310000000001E-11</v>
      </c>
      <c r="L59" s="3">
        <v>2.0397050000000002E-3</v>
      </c>
      <c r="M59" s="3">
        <v>1.578559E-3</v>
      </c>
      <c r="N59" s="3">
        <v>5.8935949999999997E-4</v>
      </c>
      <c r="O59" s="1">
        <v>-7.045013E-5</v>
      </c>
      <c r="P59" s="3">
        <v>-4.0215420000000001E-4</v>
      </c>
      <c r="Q59" s="3">
        <v>1.1231489999999999E-3</v>
      </c>
      <c r="R59" s="1">
        <f t="shared" si="0"/>
        <v>-1.34599875E-11</v>
      </c>
      <c r="S59" s="1">
        <f t="shared" si="1"/>
        <v>-9.5390162499999993E-12</v>
      </c>
      <c r="T59" s="1">
        <f t="shared" si="2"/>
        <v>-3.9603975000000001E-12</v>
      </c>
      <c r="U59" s="1">
        <f t="shared" si="3"/>
        <v>5.0520324999999997E-13</v>
      </c>
      <c r="V59" s="1">
        <f t="shared" si="4"/>
        <v>3.2618062500000001E-12</v>
      </c>
      <c r="W59" s="3">
        <f t="shared" si="5"/>
        <v>-9.0927887500000002E-12</v>
      </c>
      <c r="X59" s="3">
        <f t="shared" si="6"/>
        <v>2.5496312500000002E-4</v>
      </c>
      <c r="Y59" s="3">
        <f t="shared" si="7"/>
        <v>1.97319875E-4</v>
      </c>
      <c r="Z59" s="1">
        <f t="shared" si="8"/>
        <v>7.3669937499999997E-5</v>
      </c>
      <c r="AA59" s="3">
        <f t="shared" si="9"/>
        <v>-8.80626625E-6</v>
      </c>
      <c r="AB59" s="3">
        <f t="shared" si="10"/>
        <v>-5.0269275000000002E-5</v>
      </c>
      <c r="AC59" s="3">
        <f t="shared" si="11"/>
        <v>1.4039362499999999E-4</v>
      </c>
    </row>
    <row r="60" spans="1:29" x14ac:dyDescent="0.3">
      <c r="A60" t="s">
        <v>20</v>
      </c>
      <c r="B60">
        <v>56</v>
      </c>
      <c r="C60">
        <v>31</v>
      </c>
      <c r="D60">
        <v>4</v>
      </c>
      <c r="E60">
        <v>27</v>
      </c>
      <c r="F60" s="1">
        <v>2.3615560000000001E-11</v>
      </c>
      <c r="G60" s="1">
        <v>3.8839939999999998E-12</v>
      </c>
      <c r="H60" s="1">
        <v>2.3887869999999999E-11</v>
      </c>
      <c r="I60" s="1">
        <v>5.0799189999999999E-11</v>
      </c>
      <c r="J60" s="1">
        <v>8.8889710000000003E-11</v>
      </c>
      <c r="K60" s="1">
        <v>7.8751750000000002E-11</v>
      </c>
      <c r="L60" s="3">
        <v>-8.2848619999999998E-4</v>
      </c>
      <c r="M60" s="3">
        <v>-1.6531529999999999E-4</v>
      </c>
      <c r="N60" s="3">
        <v>-9.4687799999999996E-4</v>
      </c>
      <c r="O60" s="3">
        <v>-1.754186E-3</v>
      </c>
      <c r="P60" s="3">
        <v>-2.880994E-3</v>
      </c>
      <c r="Q60" s="3">
        <v>-3.4832830000000002E-3</v>
      </c>
      <c r="R60" s="1">
        <f t="shared" si="0"/>
        <v>7.6179225806451611E-13</v>
      </c>
      <c r="S60" s="1">
        <f t="shared" si="1"/>
        <v>1.2529012903225806E-13</v>
      </c>
      <c r="T60" s="1">
        <f t="shared" si="2"/>
        <v>7.7057645161290324E-13</v>
      </c>
      <c r="U60" s="1">
        <f t="shared" si="3"/>
        <v>1.6386835483870968E-12</v>
      </c>
      <c r="V60" s="1">
        <f t="shared" si="4"/>
        <v>2.8674100000000002E-12</v>
      </c>
      <c r="W60" s="3">
        <f t="shared" si="5"/>
        <v>2.5403790322580647E-12</v>
      </c>
      <c r="X60" s="3">
        <f t="shared" si="6"/>
        <v>-2.6725361290322579E-5</v>
      </c>
      <c r="Y60" s="3">
        <f t="shared" si="7"/>
        <v>-5.3327516129032253E-6</v>
      </c>
      <c r="Z60" s="1">
        <f t="shared" si="8"/>
        <v>-3.0544451612903227E-5</v>
      </c>
      <c r="AA60" s="3">
        <f t="shared" si="9"/>
        <v>-5.6586645161290321E-5</v>
      </c>
      <c r="AB60" s="3">
        <f t="shared" si="10"/>
        <v>-9.293529032258065E-5</v>
      </c>
      <c r="AC60" s="3">
        <f t="shared" si="11"/>
        <v>-1.1236396774193549E-4</v>
      </c>
    </row>
    <row r="61" spans="1:29" x14ac:dyDescent="0.3">
      <c r="A61" t="s">
        <v>20</v>
      </c>
      <c r="B61">
        <v>67</v>
      </c>
      <c r="C61">
        <v>31</v>
      </c>
      <c r="D61">
        <v>14.5</v>
      </c>
      <c r="E61">
        <v>16.5</v>
      </c>
      <c r="F61" s="1">
        <v>2.5682310000000001E-11</v>
      </c>
      <c r="G61" s="1">
        <v>1.606872E-11</v>
      </c>
      <c r="H61" s="1">
        <v>1.954137E-11</v>
      </c>
      <c r="I61" s="1">
        <v>3.2113820000000001E-11</v>
      </c>
      <c r="J61" s="1">
        <v>3.7811289999999998E-11</v>
      </c>
      <c r="K61" s="3"/>
      <c r="L61" s="3">
        <v>-9.3101909999999998E-4</v>
      </c>
      <c r="M61" s="3">
        <v>-6.6309829999999998E-4</v>
      </c>
      <c r="N61" s="3">
        <v>-7.1439819999999995E-4</v>
      </c>
      <c r="O61" s="3">
        <v>-1.081675E-3</v>
      </c>
      <c r="P61" s="3">
        <v>-1.2797710000000001E-3</v>
      </c>
      <c r="Q61" s="3"/>
      <c r="R61" s="1">
        <f t="shared" si="0"/>
        <v>8.2846161290322582E-13</v>
      </c>
      <c r="S61" s="1">
        <f t="shared" si="1"/>
        <v>5.1834580645161286E-13</v>
      </c>
      <c r="T61" s="1">
        <f t="shared" si="2"/>
        <v>6.3036677419354841E-13</v>
      </c>
      <c r="U61" s="1">
        <f t="shared" si="3"/>
        <v>1.0359296774193549E-12</v>
      </c>
      <c r="V61" s="1">
        <f t="shared" si="4"/>
        <v>1.2197190322580644E-12</v>
      </c>
      <c r="W61" s="3">
        <f t="shared" si="5"/>
        <v>0</v>
      </c>
      <c r="X61" s="3">
        <f t="shared" si="6"/>
        <v>-3.0032874193548388E-5</v>
      </c>
      <c r="Y61" s="3">
        <f t="shared" si="7"/>
        <v>-2.1390267741935482E-5</v>
      </c>
      <c r="Z61" s="1">
        <f t="shared" si="8"/>
        <v>-2.304510322580645E-5</v>
      </c>
      <c r="AA61" s="3">
        <f t="shared" si="9"/>
        <v>-3.4892741935483873E-5</v>
      </c>
      <c r="AB61" s="3">
        <f t="shared" si="10"/>
        <v>-4.1282935483870973E-5</v>
      </c>
      <c r="AC61" s="3">
        <f t="shared" si="11"/>
        <v>0</v>
      </c>
    </row>
    <row r="62" spans="1:29" x14ac:dyDescent="0.3">
      <c r="A62" t="s">
        <v>20</v>
      </c>
      <c r="B62">
        <v>78</v>
      </c>
      <c r="C62">
        <v>31</v>
      </c>
      <c r="D62">
        <v>26</v>
      </c>
      <c r="E62">
        <v>5</v>
      </c>
      <c r="F62" s="1">
        <v>4.5457219999999997E-12</v>
      </c>
      <c r="G62" s="1">
        <v>1.812076E-11</v>
      </c>
      <c r="H62" s="1">
        <v>2.792785E-11</v>
      </c>
      <c r="I62" s="1">
        <v>1.5701730000000002E-11</v>
      </c>
      <c r="J62" s="1">
        <v>-5.549994E-11</v>
      </c>
      <c r="K62" s="1">
        <v>-2.8554469999999998E-10</v>
      </c>
      <c r="L62" s="3">
        <v>-1.781675E-4</v>
      </c>
      <c r="M62" s="3">
        <v>-6.2953360000000003E-4</v>
      </c>
      <c r="N62" s="3">
        <v>-9.5023259999999995E-4</v>
      </c>
      <c r="O62" s="3">
        <v>-6.2580800000000005E-4</v>
      </c>
      <c r="P62" s="3">
        <v>1.9139459999999999E-3</v>
      </c>
      <c r="Q62" s="3">
        <v>9.39276E-3</v>
      </c>
      <c r="R62" s="1">
        <f t="shared" si="0"/>
        <v>1.4663619354838709E-13</v>
      </c>
      <c r="S62" s="1">
        <f t="shared" si="1"/>
        <v>5.845406451612903E-13</v>
      </c>
      <c r="T62" s="1">
        <f t="shared" si="2"/>
        <v>9.008983870967742E-13</v>
      </c>
      <c r="U62" s="1">
        <f t="shared" si="3"/>
        <v>5.0650741935483872E-13</v>
      </c>
      <c r="V62" s="1">
        <f t="shared" si="4"/>
        <v>-1.7903206451612902E-12</v>
      </c>
      <c r="W62" s="3">
        <f t="shared" si="5"/>
        <v>-9.211119354838709E-12</v>
      </c>
      <c r="X62" s="3">
        <f t="shared" si="6"/>
        <v>-5.7473387096774194E-6</v>
      </c>
      <c r="Y62" s="3">
        <f t="shared" si="7"/>
        <v>-2.030753548387097E-5</v>
      </c>
      <c r="Z62" s="1">
        <f t="shared" si="8"/>
        <v>-3.065266451612903E-5</v>
      </c>
      <c r="AA62" s="3">
        <f t="shared" si="9"/>
        <v>-2.018735483870968E-5</v>
      </c>
      <c r="AB62" s="3">
        <f t="shared" si="10"/>
        <v>6.174019354838709E-5</v>
      </c>
      <c r="AC62" s="3">
        <f t="shared" si="11"/>
        <v>3.0299225806451613E-4</v>
      </c>
    </row>
    <row r="63" spans="1:29" x14ac:dyDescent="0.3">
      <c r="A63" t="s">
        <v>21</v>
      </c>
      <c r="B63">
        <v>67</v>
      </c>
      <c r="C63">
        <v>21</v>
      </c>
      <c r="D63">
        <v>4.5</v>
      </c>
      <c r="E63">
        <v>16.5</v>
      </c>
      <c r="F63" s="1">
        <v>7.5858899999999995E-11</v>
      </c>
      <c r="G63" s="1">
        <v>4.7306170000000002E-12</v>
      </c>
      <c r="H63" s="1">
        <v>5.6572829999999997E-11</v>
      </c>
      <c r="I63" s="1">
        <v>6.9918329999999995E-11</v>
      </c>
      <c r="J63" s="1">
        <v>1.4386489999999999E-10</v>
      </c>
      <c r="K63" s="1">
        <v>1.922597E-10</v>
      </c>
      <c r="L63" s="3">
        <v>-2.1896480000000002E-3</v>
      </c>
      <c r="M63" s="3">
        <v>-1.3314380000000001E-4</v>
      </c>
      <c r="N63" s="3">
        <v>-1.5298930000000001E-3</v>
      </c>
      <c r="O63" s="3">
        <v>-2.2019869999999999E-3</v>
      </c>
      <c r="P63" s="3">
        <v>-4.2493100000000001E-3</v>
      </c>
      <c r="Q63" s="3">
        <v>-5.3431659999999999E-3</v>
      </c>
      <c r="R63" s="1">
        <f t="shared" si="0"/>
        <v>3.6123285714285712E-12</v>
      </c>
      <c r="S63" s="1">
        <f t="shared" si="1"/>
        <v>2.2526747619047619E-13</v>
      </c>
      <c r="T63" s="1">
        <f t="shared" si="2"/>
        <v>2.6939442857142857E-12</v>
      </c>
      <c r="U63" s="1">
        <f t="shared" si="3"/>
        <v>3.3294442857142855E-12</v>
      </c>
      <c r="V63" s="1">
        <f t="shared" si="4"/>
        <v>6.8507095238095232E-12</v>
      </c>
      <c r="W63" s="3">
        <f t="shared" si="5"/>
        <v>9.1552238095238098E-12</v>
      </c>
      <c r="X63" s="3">
        <f t="shared" si="6"/>
        <v>-1.0426895238095239E-4</v>
      </c>
      <c r="Y63" s="3">
        <f t="shared" si="7"/>
        <v>-6.3401809523809533E-6</v>
      </c>
      <c r="Z63" s="1">
        <f t="shared" si="8"/>
        <v>-7.2852047619047621E-5</v>
      </c>
      <c r="AA63" s="3">
        <f t="shared" si="9"/>
        <v>-1.0485652380952381E-4</v>
      </c>
      <c r="AB63" s="3">
        <f t="shared" si="10"/>
        <v>-2.0234809523809525E-4</v>
      </c>
      <c r="AC63" s="3">
        <f t="shared" si="11"/>
        <v>-2.5443647619047619E-4</v>
      </c>
    </row>
    <row r="64" spans="1:29" x14ac:dyDescent="0.3">
      <c r="A64" t="s">
        <v>21</v>
      </c>
      <c r="B64">
        <v>78</v>
      </c>
      <c r="C64">
        <v>21</v>
      </c>
      <c r="D64">
        <v>16</v>
      </c>
      <c r="E64">
        <v>5</v>
      </c>
      <c r="F64" s="1">
        <v>7.0894370000000003E-11</v>
      </c>
      <c r="G64" s="1">
        <v>-1.06832E-11</v>
      </c>
      <c r="H64" s="1">
        <v>-9.4848109999999992E-12</v>
      </c>
      <c r="I64" s="1">
        <v>-3.6222079999999997E-11</v>
      </c>
      <c r="J64" s="1">
        <v>-1.6334100000000001E-10</v>
      </c>
      <c r="K64" s="1">
        <v>-1.158926E-10</v>
      </c>
      <c r="L64" s="3">
        <v>-1.979766E-3</v>
      </c>
      <c r="M64" s="3">
        <v>2.7763609999999998E-4</v>
      </c>
      <c r="N64" s="3">
        <v>2.555252E-4</v>
      </c>
      <c r="O64" s="3">
        <v>1.143947E-3</v>
      </c>
      <c r="P64" s="3">
        <v>4.4707920000000003E-3</v>
      </c>
      <c r="Q64" s="3">
        <v>2.9334059999999999E-3</v>
      </c>
      <c r="R64" s="1">
        <f t="shared" si="0"/>
        <v>3.375922380952381E-12</v>
      </c>
      <c r="S64" s="1">
        <f t="shared" si="1"/>
        <v>-5.0872380952380946E-13</v>
      </c>
      <c r="T64" s="1">
        <f t="shared" si="2"/>
        <v>-4.5165766666666665E-13</v>
      </c>
      <c r="U64" s="1">
        <f t="shared" si="3"/>
        <v>-1.7248609523809523E-12</v>
      </c>
      <c r="V64" s="1">
        <f t="shared" si="4"/>
        <v>-7.7781428571428583E-12</v>
      </c>
      <c r="W64" s="3">
        <f t="shared" si="5"/>
        <v>-5.518695238095238E-12</v>
      </c>
      <c r="X64" s="3">
        <f t="shared" si="6"/>
        <v>-9.4274571428571425E-5</v>
      </c>
      <c r="Y64" s="3">
        <f t="shared" si="7"/>
        <v>1.3220766666666665E-5</v>
      </c>
      <c r="Z64" s="1">
        <f t="shared" si="8"/>
        <v>1.2167866666666667E-5</v>
      </c>
      <c r="AA64" s="3">
        <f t="shared" si="9"/>
        <v>5.4473666666666666E-5</v>
      </c>
      <c r="AB64" s="3">
        <f t="shared" si="10"/>
        <v>2.1289485714285716E-4</v>
      </c>
      <c r="AC64" s="3">
        <f t="shared" si="11"/>
        <v>1.39686E-4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2025-02-28T06:21:27Z</dcterms:created>
  <dcterms:modified xsi:type="dcterms:W3CDTF">2025-03-04T08:34:14Z</dcterms:modified>
</cp:coreProperties>
</file>