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yn\source\tnunn_research\00_scripts\"/>
    </mc:Choice>
  </mc:AlternateContent>
  <xr:revisionPtr revIDLastSave="0" documentId="13_ncr:1_{56474762-D6F3-4AAB-87A4-19156200F7BF}" xr6:coauthVersionLast="47" xr6:coauthVersionMax="47" xr10:uidLastSave="{00000000-0000-0000-0000-000000000000}"/>
  <bookViews>
    <workbookView xWindow="-98" yWindow="-98" windowWidth="21795" windowHeight="12975" activeTab="2" xr2:uid="{73A1408D-112E-49F0-BDFD-98DC942AB0AC}"/>
  </bookViews>
  <sheets>
    <sheet name="Sheet1" sheetId="1" r:id="rId1"/>
    <sheet name="eggnog behind the scenes" sheetId="2" r:id="rId2"/>
    <sheet name="eggnogreadyscrip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3" l="1"/>
  <c r="A27" i="3"/>
  <c r="A26" i="3"/>
  <c r="A25" i="3"/>
  <c r="D8" i="2" s="1"/>
  <c r="A36" i="3" s="1"/>
  <c r="A24" i="3"/>
  <c r="D7" i="2" s="1"/>
  <c r="A35" i="3" s="1"/>
  <c r="A23" i="3"/>
  <c r="D6" i="2" s="1"/>
  <c r="A34" i="3" s="1"/>
  <c r="A22" i="3"/>
  <c r="D5" i="2" s="1"/>
  <c r="A33" i="3" s="1"/>
  <c r="A21" i="3"/>
  <c r="D4" i="2" s="1"/>
  <c r="A32" i="3" s="1"/>
  <c r="A20" i="3"/>
  <c r="A19" i="3"/>
  <c r="D2" i="2"/>
  <c r="A30" i="3" s="1"/>
  <c r="D3" i="2"/>
  <c r="A31" i="3" s="1"/>
  <c r="D9" i="2"/>
  <c r="A37" i="3" s="1"/>
  <c r="D10" i="2"/>
  <c r="A38" i="3" s="1"/>
  <c r="D11" i="2"/>
  <c r="A39" i="3" s="1"/>
  <c r="A28" i="1"/>
  <c r="A24" i="1"/>
  <c r="A26" i="1"/>
  <c r="A27" i="1"/>
  <c r="A25" i="1"/>
  <c r="A22" i="1"/>
  <c r="A23" i="1"/>
  <c r="A21" i="1"/>
</calcChain>
</file>

<file path=xl/sharedStrings.xml><?xml version="1.0" encoding="utf-8"?>
<sst xmlns="http://schemas.openxmlformats.org/spreadsheetml/2006/main" count="67" uniqueCount="52">
  <si>
    <t>1Dt100g</t>
  </si>
  <si>
    <t>1Dt100h</t>
  </si>
  <si>
    <t>1Dt1h</t>
  </si>
  <si>
    <t>1Dt2d</t>
  </si>
  <si>
    <t>2Dt1e</t>
  </si>
  <si>
    <t>2Dt1l</t>
  </si>
  <si>
    <t>3Dt1c</t>
  </si>
  <si>
    <t>3Dt2c</t>
  </si>
  <si>
    <t>3Dt2h</t>
  </si>
  <si>
    <t>3Dt2j</t>
  </si>
  <si>
    <t>#SBATCH --account=scw2160</t>
  </si>
  <si>
    <t>#SBATCH --job-name=eggnogmapper</t>
  </si>
  <si>
    <t>#SBATCH --partition=compute           # compute (max resources: 192g; ), highmem (max resources: 384g; 40 threads; 72h)</t>
  </si>
  <si>
    <t>#SBATCH --ntasks=5                   # Number of tasks</t>
  </si>
  <si>
    <t>#SBATCH --time=12:00:00                # Run time</t>
  </si>
  <si>
    <t>#SBATCH --mem=50g                     # Memory pool for all cores (in MB: 4096 == 4 GB)</t>
  </si>
  <si>
    <t>#SBATCH -o /scratch/scw2160/09_logs/eggnogmapper-%A.out</t>
  </si>
  <si>
    <t>#SBATCH -e /scratch/scw2160/09_logs/eggnogmapper-%A.err</t>
  </si>
  <si>
    <t>eval "$(/apps/languages/anaconda/2024.02/bin/conda shell.bash hook)"</t>
  </si>
  <si>
    <t>source activate</t>
  </si>
  <si>
    <t>module load eggnog-mapper/2.1.12</t>
  </si>
  <si>
    <t>#!/bin/bash</t>
  </si>
  <si>
    <t>#SBATCH --cpus-per-task=10           # number of cpus per task</t>
  </si>
  <si>
    <t>#SBATCH --mail-user=0rtpjri2@anonaddy.me</t>
  </si>
  <si>
    <t>#SBATCH --mail-type=ALL</t>
  </si>
  <si>
    <t>jerry</t>
  </si>
  <si>
    <t>tom</t>
  </si>
  <si>
    <t>rick</t>
  </si>
  <si>
    <t>gary</t>
  </si>
  <si>
    <t>waltur</t>
  </si>
  <si>
    <t>jenny</t>
  </si>
  <si>
    <t>michelle</t>
  </si>
  <si>
    <t>donna</t>
  </si>
  <si>
    <t>amy</t>
  </si>
  <si>
    <t>Wilhelmina</t>
  </si>
  <si>
    <t>## we need two columns, one for just the name, and another for the fasta file (because of that alphanumeric bit added after the accession id) ##</t>
  </si>
  <si>
    <t>## I cut out the txts because that is going to get annoying at scale ##</t>
  </si>
  <si>
    <t>jerry_ABC_genomic.fna</t>
  </si>
  <si>
    <t>tom_ABC_genomic.fna</t>
  </si>
  <si>
    <t>rick_ABC_genomic.fna</t>
  </si>
  <si>
    <t>gary_ABC_genomic.fna</t>
  </si>
  <si>
    <t>waltur_ABC_genomic.fna</t>
  </si>
  <si>
    <t>jenny_ABC_genomic.fna</t>
  </si>
  <si>
    <t>michelle_ABC_genomic.fna</t>
  </si>
  <si>
    <t>donna_ABC_genomic.fna</t>
  </si>
  <si>
    <t>amy_ABC_genomic.fna</t>
  </si>
  <si>
    <t>Wilhelmina_ABC_genomic.fna</t>
  </si>
  <si>
    <t>Accession</t>
  </si>
  <si>
    <t>Fasta Name</t>
  </si>
  <si>
    <t>Output Dir</t>
  </si>
  <si>
    <t>## my thought process was I would download all of them, slap all 1800 names here and as I work down the list just delete the ones I have done</t>
  </si>
  <si>
    <t>## I needed another column for the output dir, but this one is only the 10 for this group, because of the way ive done this, it cant be scaled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</si>
</sst>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D9015-8553-494E-B734-4BE6B6187C0C}" name="Table2" displayName="Table2" ref="A1:B11" totalsRowShown="0">
  <autoFilter ref="A1:B11" xr:uid="{BC0D9015-8553-494E-B734-4BE6B6187C0C}"/>
  <tableColumns count="2">
    <tableColumn id="1" xr3:uid="{824A0E38-E29B-4406-8644-7E5DEC015582}" name="Accession"/>
    <tableColumn id="2" xr3:uid="{7AE280CA-869F-4F44-96AD-3B362E73A304}" name="Fasta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95959-2D5F-46DC-9CB8-CAEC4FD55DEF}" name="Table3" displayName="Table3" ref="D1:D11" totalsRowShown="0">
  <autoFilter ref="D1:D11" xr:uid="{36C95959-2D5F-46DC-9CB8-CAEC4FD55DEF}"/>
  <tableColumns count="1">
    <tableColumn id="1" xr3:uid="{EC14FFE4-B40A-4E30-A18E-056E3C1E087F}" name="Output Dir">
      <calculatedColumnFormula>_xlfn.TEXTAFTER(eggnogreadyscripts!A19, "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F613-6B97-42E6-B686-E97B9A2556A2}">
  <dimension ref="A1:M28"/>
  <sheetViews>
    <sheetView workbookViewId="0">
      <selection activeCell="A22" sqref="A22"/>
    </sheetView>
  </sheetViews>
  <sheetFormatPr defaultRowHeight="14.25" x14ac:dyDescent="0.45"/>
  <sheetData>
    <row r="1" spans="1:13" x14ac:dyDescent="0.45">
      <c r="A1" t="s">
        <v>7</v>
      </c>
      <c r="C1" t="s">
        <v>3</v>
      </c>
      <c r="E1" t="s">
        <v>7</v>
      </c>
      <c r="J1" t="s">
        <v>0</v>
      </c>
      <c r="M1" t="s">
        <v>6</v>
      </c>
    </row>
    <row r="2" spans="1:13" x14ac:dyDescent="0.45">
      <c r="A2" t="s">
        <v>8</v>
      </c>
      <c r="C2" t="s">
        <v>4</v>
      </c>
      <c r="E2" t="s">
        <v>8</v>
      </c>
      <c r="J2" t="s">
        <v>1</v>
      </c>
    </row>
    <row r="3" spans="1:13" x14ac:dyDescent="0.45">
      <c r="A3" t="s">
        <v>9</v>
      </c>
      <c r="C3" t="s">
        <v>5</v>
      </c>
      <c r="E3" t="s">
        <v>9</v>
      </c>
      <c r="J3" t="s">
        <v>2</v>
      </c>
    </row>
    <row r="6" spans="1:13" x14ac:dyDescent="0.45">
      <c r="A6" t="s">
        <v>21</v>
      </c>
    </row>
    <row r="7" spans="1:13" x14ac:dyDescent="0.45">
      <c r="A7" t="s">
        <v>10</v>
      </c>
    </row>
    <row r="8" spans="1:13" x14ac:dyDescent="0.45">
      <c r="A8" t="s">
        <v>11</v>
      </c>
    </row>
    <row r="9" spans="1:13" x14ac:dyDescent="0.45">
      <c r="A9" t="s">
        <v>12</v>
      </c>
    </row>
    <row r="10" spans="1:13" x14ac:dyDescent="0.45">
      <c r="A10" t="s">
        <v>13</v>
      </c>
    </row>
    <row r="11" spans="1:13" x14ac:dyDescent="0.45">
      <c r="A11" t="s">
        <v>14</v>
      </c>
    </row>
    <row r="12" spans="1:13" x14ac:dyDescent="0.45">
      <c r="A12" t="s">
        <v>15</v>
      </c>
    </row>
    <row r="13" spans="1:13" x14ac:dyDescent="0.45">
      <c r="A13" t="s">
        <v>16</v>
      </c>
    </row>
    <row r="14" spans="1:13" x14ac:dyDescent="0.45">
      <c r="A14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1" spans="1:1" x14ac:dyDescent="0.45">
      <c r="A21" t="str">
        <f>_xlfn.CONCAT("mkdir ", A1, "_new")</f>
        <v>mkdir 3Dt2c_new</v>
      </c>
    </row>
    <row r="22" spans="1:1" x14ac:dyDescent="0.45">
      <c r="A22" t="str">
        <f t="shared" ref="A22:A23" si="0">_xlfn.CONCAT("mkdir ", A2, "_new")</f>
        <v>mkdir 3Dt2h_new</v>
      </c>
    </row>
    <row r="23" spans="1:1" x14ac:dyDescent="0.45">
      <c r="A23" t="str">
        <f t="shared" si="0"/>
        <v>mkdir 3Dt2j_new</v>
      </c>
    </row>
    <row r="24" spans="1:1" x14ac:dyDescent="0.45">
      <c r="A24" t="str">
        <f>_xlfn.CONCAT("echo ""process start"" &gt; ", A1, ".txt")</f>
        <v>echo "process start" &gt; 3Dt2c.txt</v>
      </c>
    </row>
    <row r="25" spans="1:1" x14ac:dyDescent="0.45">
      <c r="A25" t="str">
        <f>_xlfn.CONCAT(SUBSTITUTE("emapper.py -m diamond --itype genome --genepred prodigal -i /home/b.tbn23vlc/fasta_files/flye_asm_3Dt1c_part2.fasta -o 3Dt1c  --output_dir /home/b.tbn23vlc/3Dt1c_new/", "3Dt1c", A1), " --cpu 0 --dmnd_ignore_warnings --evalue 0.001 --score 60 --pident 40 --query_cover 20 --subject_cover 20 --tax_scope auto --target_orthologs all --go_evidence non-electronic --pfam_realign none --report_orthologs --decorate_gff yes --excel")</f>
        <v>emapper.py -m diamond --itype genome --genepred prodigal -i /home/b.tbn23vlc/fasta_files/flye_asm_3Dt2c_part2.fasta -o 3Dt2c  --output_dir /home/b.tbn23vlc/3Dt2c_new/ --cpu 0 --dmnd_ignore_warnings --evalue 0.001 --score 60 --pident 40 --query_cover 20 --subject_cover 20 --tax_scope auto --target_orthologs all --go_evidence non-electronic --pfam_realign none --report_orthologs --decorate_gff yes --excel</v>
      </c>
    </row>
    <row r="26" spans="1:1" x14ac:dyDescent="0.45">
      <c r="A26" t="str">
        <f t="shared" ref="A26:A27" si="1">_xlfn.CONCAT(SUBSTITUTE("emapper.py -m diamond --itype genome --genepred prodigal -i /home/b.tbn23vlc/fasta_files/flye_asm_3Dt1c_part2.fasta -o 3Dt1c  --output_dir /home/b.tbn23vlc/3Dt1c_new/", "3Dt1c", A2), " --cpu 0 --dmnd_ignore_warnings --evalue 0.001 --score 60 --pident 40 --query_cover 20 --subject_cover 20 --tax_scope auto --target_orthologs all --go_evidence non-electronic --pfam_realign none --report_orthologs --decorate_gff yes --excel")</f>
        <v>emapper.py -m diamond --itype genome --genepred prodigal -i /home/b.tbn23vlc/fasta_files/flye_asm_3Dt2h_part2.fasta -o 3Dt2h  --output_dir /home/b.tbn23vlc/3Dt2h_new/ --cpu 0 --dmnd_ignore_warnings --evalue 0.001 --score 60 --pident 40 --query_cover 20 --subject_cover 20 --tax_scope auto --target_orthologs all --go_evidence non-electronic --pfam_realign none --report_orthologs --decorate_gff yes --excel</v>
      </c>
    </row>
    <row r="27" spans="1:1" x14ac:dyDescent="0.45">
      <c r="A27" t="str">
        <f t="shared" si="1"/>
        <v>emapper.py -m diamond --itype genome --genepred prodigal -i /home/b.tbn23vlc/fasta_files/flye_asm_3Dt2j_part2.fasta -o 3Dt2j  --output_dir /home/b.tbn23vlc/3Dt2j_new/ --cpu 0 --dmnd_ignore_warnings --evalue 0.001 --score 60 --pident 40 --query_cover 20 --subject_cover 20 --tax_scope auto --target_orthologs all --go_evidence non-electronic --pfam_realign none --report_orthologs --decorate_gff yes --excel</v>
      </c>
    </row>
    <row r="28" spans="1:1" x14ac:dyDescent="0.45">
      <c r="A28" t="str">
        <f>_xlfn.CONCAT("echo ""process end"" &gt; ", A3, ".txt")</f>
        <v>echo "process end" &gt; 3Dt2j.txt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069-5633-4F5C-9D46-A586F935EBF0}">
  <dimension ref="A1:F11"/>
  <sheetViews>
    <sheetView workbookViewId="0">
      <selection activeCell="F8" sqref="F8"/>
    </sheetView>
  </sheetViews>
  <sheetFormatPr defaultRowHeight="14.25" x14ac:dyDescent="0.45"/>
  <cols>
    <col min="1" max="1" width="10.73046875" customWidth="1"/>
    <col min="2" max="2" width="24.3984375" bestFit="1" customWidth="1"/>
    <col min="3" max="3" width="24.3984375" customWidth="1"/>
    <col min="4" max="4" width="13.6640625" bestFit="1" customWidth="1"/>
    <col min="6" max="6" width="112.19921875" bestFit="1" customWidth="1"/>
  </cols>
  <sheetData>
    <row r="1" spans="1:6" x14ac:dyDescent="0.45">
      <c r="A1" t="s">
        <v>47</v>
      </c>
      <c r="B1" t="s">
        <v>48</v>
      </c>
      <c r="D1" t="s">
        <v>49</v>
      </c>
    </row>
    <row r="2" spans="1:6" x14ac:dyDescent="0.45">
      <c r="A2" t="s">
        <v>25</v>
      </c>
      <c r="B2" t="s">
        <v>37</v>
      </c>
      <c r="D2" t="str">
        <f>_xlfn.TEXTAFTER(eggnogreadyscripts!A19, " ")</f>
        <v>jerry_new</v>
      </c>
      <c r="F2" t="s">
        <v>35</v>
      </c>
    </row>
    <row r="3" spans="1:6" x14ac:dyDescent="0.45">
      <c r="A3" t="s">
        <v>26</v>
      </c>
      <c r="B3" t="s">
        <v>38</v>
      </c>
      <c r="D3" t="str">
        <f>_xlfn.TEXTAFTER(eggnogreadyscripts!A20, " ")</f>
        <v>tom_new</v>
      </c>
      <c r="F3" t="s">
        <v>36</v>
      </c>
    </row>
    <row r="4" spans="1:6" x14ac:dyDescent="0.45">
      <c r="A4" t="s">
        <v>27</v>
      </c>
      <c r="B4" t="s">
        <v>39</v>
      </c>
      <c r="D4" t="str">
        <f>_xlfn.TEXTAFTER(eggnogreadyscripts!A21, " ")</f>
        <v>rick_new</v>
      </c>
      <c r="F4" t="s">
        <v>51</v>
      </c>
    </row>
    <row r="5" spans="1:6" x14ac:dyDescent="0.45">
      <c r="A5" t="s">
        <v>28</v>
      </c>
      <c r="B5" t="s">
        <v>40</v>
      </c>
      <c r="D5" t="str">
        <f>_xlfn.TEXTAFTER(eggnogreadyscripts!A22, " ")</f>
        <v>gary_new</v>
      </c>
      <c r="F5" t="s">
        <v>50</v>
      </c>
    </row>
    <row r="6" spans="1:6" x14ac:dyDescent="0.45">
      <c r="A6" t="s">
        <v>29</v>
      </c>
      <c r="B6" t="s">
        <v>41</v>
      </c>
      <c r="D6" t="str">
        <f>_xlfn.TEXTAFTER(eggnogreadyscripts!A23, " ")</f>
        <v>waltur_new</v>
      </c>
    </row>
    <row r="7" spans="1:6" x14ac:dyDescent="0.45">
      <c r="A7" t="s">
        <v>30</v>
      </c>
      <c r="B7" t="s">
        <v>42</v>
      </c>
      <c r="D7" t="str">
        <f>_xlfn.TEXTAFTER(eggnogreadyscripts!A24, " ")</f>
        <v>jenny_new</v>
      </c>
    </row>
    <row r="8" spans="1:6" x14ac:dyDescent="0.45">
      <c r="A8" t="s">
        <v>31</v>
      </c>
      <c r="B8" t="s">
        <v>43</v>
      </c>
      <c r="D8" t="str">
        <f>_xlfn.TEXTAFTER(eggnogreadyscripts!A25, " ")</f>
        <v>michelle_new</v>
      </c>
    </row>
    <row r="9" spans="1:6" x14ac:dyDescent="0.45">
      <c r="A9" t="s">
        <v>32</v>
      </c>
      <c r="B9" t="s">
        <v>44</v>
      </c>
      <c r="D9" t="str">
        <f>_xlfn.TEXTAFTER(eggnogreadyscripts!A26, " ")</f>
        <v>donna_new</v>
      </c>
    </row>
    <row r="10" spans="1:6" x14ac:dyDescent="0.45">
      <c r="A10" t="s">
        <v>33</v>
      </c>
      <c r="B10" t="s">
        <v>45</v>
      </c>
      <c r="D10" t="str">
        <f>_xlfn.TEXTAFTER(eggnogreadyscripts!A27, " ")</f>
        <v>amy_new</v>
      </c>
    </row>
    <row r="11" spans="1:6" x14ac:dyDescent="0.45">
      <c r="A11" t="s">
        <v>34</v>
      </c>
      <c r="B11" t="s">
        <v>46</v>
      </c>
      <c r="D11" t="str">
        <f>_xlfn.TEXTAFTER(eggnogreadyscripts!A28, " ")</f>
        <v>Wilhelmina_new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579B-57DD-4158-B7F9-A41D5738F7C2}">
  <dimension ref="A1:A39"/>
  <sheetViews>
    <sheetView tabSelected="1" workbookViewId="0">
      <selection activeCell="A22" sqref="A22"/>
    </sheetView>
  </sheetViews>
  <sheetFormatPr defaultRowHeight="14.25" x14ac:dyDescent="0.45"/>
  <cols>
    <col min="1" max="1" width="255.59765625" bestFit="1" customWidth="1"/>
  </cols>
  <sheetData>
    <row r="1" spans="1:1" x14ac:dyDescent="0.45">
      <c r="A1" t="s">
        <v>21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22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16</v>
      </c>
    </row>
    <row r="10" spans="1:1" x14ac:dyDescent="0.45">
      <c r="A10" t="s">
        <v>17</v>
      </c>
    </row>
    <row r="11" spans="1:1" x14ac:dyDescent="0.45">
      <c r="A11" t="s">
        <v>23</v>
      </c>
    </row>
    <row r="12" spans="1:1" x14ac:dyDescent="0.45">
      <c r="A12" t="s">
        <v>24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9" spans="1:1" x14ac:dyDescent="0.45">
      <c r="A19" t="str">
        <f>_xlfn.CONCAT("mkdir ", 'eggnog behind the scenes'!A2, "_new")</f>
        <v>mkdir jerry_new</v>
      </c>
    </row>
    <row r="20" spans="1:1" x14ac:dyDescent="0.45">
      <c r="A20" t="str">
        <f>_xlfn.CONCAT("mkdir ", 'eggnog behind the scenes'!A3, "_new")</f>
        <v>mkdir tom_new</v>
      </c>
    </row>
    <row r="21" spans="1:1" x14ac:dyDescent="0.45">
      <c r="A21" t="str">
        <f>_xlfn.CONCAT("mkdir ", 'eggnog behind the scenes'!A4, "_new")</f>
        <v>mkdir rick_new</v>
      </c>
    </row>
    <row r="22" spans="1:1" x14ac:dyDescent="0.45">
      <c r="A22" t="str">
        <f>_xlfn.CONCAT("mkdir ", 'eggnog behind the scenes'!A5, "_new")</f>
        <v>mkdir gary_new</v>
      </c>
    </row>
    <row r="23" spans="1:1" x14ac:dyDescent="0.45">
      <c r="A23" t="str">
        <f>_xlfn.CONCAT("mkdir ", 'eggnog behind the scenes'!A6, "_new")</f>
        <v>mkdir waltur_new</v>
      </c>
    </row>
    <row r="24" spans="1:1" x14ac:dyDescent="0.45">
      <c r="A24" t="str">
        <f>_xlfn.CONCAT("mkdir ", 'eggnog behind the scenes'!A7, "_new")</f>
        <v>mkdir jenny_new</v>
      </c>
    </row>
    <row r="25" spans="1:1" x14ac:dyDescent="0.45">
      <c r="A25" t="str">
        <f>_xlfn.CONCAT("mkdir ", 'eggnog behind the scenes'!A8, "_new")</f>
        <v>mkdir michelle_new</v>
      </c>
    </row>
    <row r="26" spans="1:1" x14ac:dyDescent="0.45">
      <c r="A26" t="str">
        <f>_xlfn.CONCAT("mkdir ", 'eggnog behind the scenes'!A9, "_new")</f>
        <v>mkdir donna_new</v>
      </c>
    </row>
    <row r="27" spans="1:1" x14ac:dyDescent="0.45">
      <c r="A27" t="str">
        <f>_xlfn.CONCAT("mkdir ", 'eggnog behind the scenes'!A10, "_new")</f>
        <v>mkdir amy_new</v>
      </c>
    </row>
    <row r="28" spans="1:1" x14ac:dyDescent="0.45">
      <c r="A28" t="str">
        <f>_xlfn.CONCAT("mkdir ", 'eggnog behind the scenes'!A11, "_new")</f>
        <v>mkdir Wilhelmina_new</v>
      </c>
    </row>
    <row r="30" spans="1:1" x14ac:dyDescent="0.45">
      <c r="A30" t="str">
        <f>_xlfn.CONCAT("emapper.py -m diamond --itype genome --genepred prodigal -i /home/b.tbn23vlc/fasta_files/", 'eggnog behind the scenes'!B2, " -o ",'eggnog behind the scenes'!A2, " --output_dir /home/b.tbn23vlc/", 'eggnog behind the scenes'!D2,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/home/b.tbn23vlc/fasta_files/jerry_ABC_genomic.fna -o jerry --output_dir /home/b.tbn23vlc/jerry_new/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1" spans="1:1" x14ac:dyDescent="0.45">
      <c r="A31" t="str">
        <f>_xlfn.CONCAT("emapper.py -m diamond --itype genome --genepred prodigal -i /home/b.tbn23vlc/fasta_files/", 'eggnog behind the scenes'!B3, " -o ",'eggnog behind the scenes'!A3, " --output_dir /home/b.tbn23vlc/", 'eggnog behind the scenes'!D3,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/home/b.tbn23vlc/fasta_files/tom_ABC_genomic.fna -o tom --output_dir /home/b.tbn23vlc/tom_new/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2" spans="1:1" x14ac:dyDescent="0.45">
      <c r="A32" t="str">
        <f>_xlfn.CONCAT("emapper.py -m diamond --itype genome --genepred prodigal -i /home/b.tbn23vlc/fasta_files/", 'eggnog behind the scenes'!B4, " -o ",'eggnog behind the scenes'!A4, " --output_dir /home/b.tbn23vlc/", 'eggnog behind the scenes'!D4,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/home/b.tbn23vlc/fasta_files/rick_ABC_genomic.fna -o rick --output_dir /home/b.tbn23vlc/rick_new/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3" spans="1:1" x14ac:dyDescent="0.45">
      <c r="A33" t="str">
        <f>_xlfn.CONCAT("emapper.py -m diamond --itype genome --genepred prodigal -i /home/b.tbn23vlc/fasta_files/", 'eggnog behind the scenes'!B5, " -o ",'eggnog behind the scenes'!A5, " --output_dir /home/b.tbn23vlc/", 'eggnog behind the scenes'!D5,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/home/b.tbn23vlc/fasta_files/gary_ABC_genomic.fna -o gary --output_dir /home/b.tbn23vlc/gary_new/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4" spans="1:1" x14ac:dyDescent="0.45">
      <c r="A34" t="str">
        <f>_xlfn.CONCAT("emapper.py -m diamond --itype genome --genepred prodigal -i /home/b.tbn23vlc/fasta_files/", 'eggnog behind the scenes'!B6, " -o ",'eggnog behind the scenes'!A6, " --output_dir /home/b.tbn23vlc/", 'eggnog behind the scenes'!D6,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/home/b.tbn23vlc/fasta_files/waltur_ABC_genomic.fna -o waltur --output_dir /home/b.tbn23vlc/waltur_new/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5" spans="1:1" x14ac:dyDescent="0.45">
      <c r="A35" t="str">
        <f>_xlfn.CONCAT("emapper.py -m diamond --itype genome --genepred prodigal -i /home/b.tbn23vlc/fasta_files/", 'eggnog behind the scenes'!B7, " -o ",'eggnog behind the scenes'!A7, " --output_dir /home/b.tbn23vlc/", 'eggnog behind the scenes'!D7,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/home/b.tbn23vlc/fasta_files/jenny_ABC_genomic.fna -o jenny --output_dir /home/b.tbn23vlc/jenny_new/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6" spans="1:1" x14ac:dyDescent="0.45">
      <c r="A36" t="str">
        <f>_xlfn.CONCAT("emapper.py -m diamond --itype genome --genepred prodigal -i /home/b.tbn23vlc/fasta_files/", 'eggnog behind the scenes'!B8, " -o ",'eggnog behind the scenes'!A8, " --output_dir /home/b.tbn23vlc/", 'eggnog behind the scenes'!D8,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/home/b.tbn23vlc/fasta_files/michelle_ABC_genomic.fna -o michelle --output_dir /home/b.tbn23vlc/michelle_new/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7" spans="1:1" x14ac:dyDescent="0.45">
      <c r="A37" t="str">
        <f>_xlfn.CONCAT("emapper.py -m diamond --itype genome --genepred prodigal -i /home/b.tbn23vlc/fasta_files/", 'eggnog behind the scenes'!B9, " -o ",'eggnog behind the scenes'!A9, " --output_dir /home/b.tbn23vlc/", 'eggnog behind the scenes'!D9,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/home/b.tbn23vlc/fasta_files/donna_ABC_genomic.fna -o donna --output_dir /home/b.tbn23vlc/donna_new/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8" spans="1:1" x14ac:dyDescent="0.45">
      <c r="A38" t="str">
        <f>_xlfn.CONCAT("emapper.py -m diamond --itype genome --genepred prodigal -i /home/b.tbn23vlc/fasta_files/", 'eggnog behind the scenes'!B10, " -o ",'eggnog behind the scenes'!A10, " --output_dir /home/b.tbn23vlc/", 'eggnog behind the scenes'!D10,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/home/b.tbn23vlc/fasta_files/amy_ABC_genomic.fna -o amy --output_dir /home/b.tbn23vlc/amy_new/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  <row r="39" spans="1:1" x14ac:dyDescent="0.45">
      <c r="A39" t="str">
        <f>_xlfn.CONCAT("emapper.py -m diamond --itype genome --genepred prodigal -i /home/b.tbn23vlc/fasta_files/", 'eggnog behind the scenes'!B11, " -o ",'eggnog behind the scenes'!A11, " --output_dir /home/b.tbn23vlc/", 'eggnog behind the scenes'!D11, "/ --cpu 0 --dmnd_ignore_warnings --evalue 0.001 --score 60 --pident 40 --query_cover 20 --subject_cover 20 --tax_scope auto --target_orthologs all --go_evidence non-electronic --pfam_realign none --report_orthologs --decorate_gff yes --excel --dbmem")</f>
        <v>emapper.py -m diamond --itype genome --genepred prodigal -i /home/b.tbn23vlc/fasta_files/Wilhelmina_ABC_genomic.fna -o Wilhelmina --output_dir /home/b.tbn23vlc/Wilhelmina_new/ --cpu 0 --dmnd_ignore_warnings --evalue 0.001 --score 60 --pident 40 --query_cover 20 --subject_cover 20 --tax_scope auto --target_orthologs all --go_evidence non-electronic --pfam_realign none --report_orthologs --decorate_gff yes --excel --dbmem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eggnog behind the scenes</vt:lpstr>
      <vt:lpstr>eggnogreadyscripts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Nunn</dc:creator>
  <cp:lastModifiedBy>Toby Nunn</cp:lastModifiedBy>
  <dcterms:created xsi:type="dcterms:W3CDTF">2025-01-12T07:16:18Z</dcterms:created>
  <dcterms:modified xsi:type="dcterms:W3CDTF">2025-01-17T16:20:38Z</dcterms:modified>
</cp:coreProperties>
</file>