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C:\Users\krautecn\Documents\GitHub\visvar.github.io\"/>
    </mc:Choice>
  </mc:AlternateContent>
  <xr:revisionPtr revIDLastSave="0" documentId="13_ncr:1_{C7C8B4F0-06DB-4678-BBAC-165049762420}" xr6:coauthVersionLast="36" xr6:coauthVersionMax="47" xr10:uidLastSave="{00000000-0000-0000-0000-000000000000}"/>
  <bookViews>
    <workbookView xWindow="1740" yWindow="1500" windowWidth="28800" windowHeight="15210" xr2:uid="{00000000-000D-0000-FFFF-FFFF00000000}"/>
  </bookViews>
  <sheets>
    <sheet name="Public"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3" i="1" l="1"/>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<sst xmlns="http://schemas.openxmlformats.org/spreadsheetml/2006/main" count="2471" uniqueCount="2008">
  <si>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</si>
  <si>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</si>
  <si>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</si>
  <si>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</si>
  <si>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</si>
  <si>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</si>
  <si>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</si>
  <si>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</si>
  <si>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</si>
  <si>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</si>
  <si>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</si>
  <si>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</si>
  <si>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</si>
  <si>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</si>
  <si>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</si>
  <si>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</si>
  <si>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</si>
  <si>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</si>
  <si>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</si>
  <si>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</si>
  <si>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</si>
  <si>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</si>
  <si>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</si>
  <si>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</si>
  <si>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</si>
  <si>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</si>
  <si>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</si>
  <si>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</si>
  <si>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</si>
  <si>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</si>
  <si>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</si>
  <si>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</si>
  <si>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</si>
  <si>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</si>
  <si>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</si>
  <si>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@article{sedlmair2008mscar,
  title={MSCar: Enhancing Message Sequence Charts with interactivity for analysing (automotive) communication sequences},
  author={Sedlmair, Michael},
  journal={Electronic Communications of the EASST},
  volume={13},
  year={2008}
}</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</si>
  <si>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</si>
  <si>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</si>
  <si>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</si>
  <si>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</si>
  <si>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</si>
  <si>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</si>
  <si>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</si>
  <si>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</si>
  <si>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</si>
  <si>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</si>
  <si>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https://doi.org/10.1260%2F147807709788549402</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</si>
  <si>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</si>
  <si>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</si>
  <si>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</si>
  <si>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</si>
  <si>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</si>
  <si>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</si>
  <si>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</si>
  <si>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</si>
  <si>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 xml:space="preserve">@InProceedings{10.1007/978-3-642-02115-2_9,
author="Sedlmair, Michael
and Kunze, Benjamin
and Hintermaier, Wolfgang
and Butz, Andreas",
editor="Butz, Andreas
and Fisher, Brian
and Christie, Marc
and Kr{\"u}ger, Antonio
and Olivier, Patrick
and Ther{\'o}n, Roberto",
title="User-Centered Development of a Visual Exploration System for In-Car Communication",
booktitle="Smart Graphics",
year="2009",
publisher="Springer Berlin Heidelberg",
address="Berlin, Heidelberg",
pages="105--116",
abstract="Modern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isbn="978-3-642-02115-2"
}
</t>
  </si>
  <si>
    <t>Towards the Big Picture: Enriching 3D Models with Information Visualisation and Vice Versa</t>
  </si>
  <si>
    <t>Kerstin Ruhland, Fabian Hennecke, Andreas Butz, Susan Bioletti, Carol O'Sullivan</t>
  </si>
  <si>
    <t>sedlmair2009sg2</t>
  </si>
  <si>
    <t>https://doi.org/10.1007/978-3-642-02115-2_3</t>
  </si>
  <si>
    <t>https://link.springer.com/chapter/10.1007/978-3-642-02115-2_3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</si>
  <si>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</si>
  <si>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</si>
  <si>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 xml:space="preserve">@InProceedings{10.1007/978-3-642-02115-2_3,
author="Sedlmair, Michael
and Ruhland, Kerstin
and Hennecke, Fabian
and Butz, Andreas
and Bioletti, Susan
and O'Sullivan, Carol",
editor="Butz, Andreas
and Fisher, Brian
and Christie, Marc
and Kr{\"u}ger, Antonio
and Olivier, Patrick
and Ther{\'o}n, Roberto",
title="Towards the Big Picture: Enriching 3D Models with Information Visualisation and Vice Versa",
booktitle="Smart Graphics",
year="2009",
publisher="Springer Berlin Heidelberg",
address="Berlin, Heidelberg",
pages="27--39",
abstract="Most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isbn="978-3-642-02115-2"
}
</t>
  </si>
  <si>
    <t>MostVis: An Interactive Visualization Supporting Automotive Engineers in MOST Catalog Exploration</t>
  </si>
  <si>
    <t>Christian Berhold, Daniel Herrscher, Sebastian Boring, Andreas But</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</si>
  <si>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</si>
  <si>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</si>
  <si>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</si>
  <si>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</si>
  <si>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</si>
  <si>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</si>
  <si>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</si>
  <si>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</si>
  <si>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</si>
  <si>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</si>
  <si>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</si>
  <si>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@article{baurtrends,
  title={Trends in Information Visualization},
  author={Baur, Dominikus and Sedlmair, Michael and Wimmer, Raphael and Chen, Ya-Xi and Streng, Sara and Boring, Sebastian and De Luca, Alexander and Butz, Andreas}
}</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</si>
  <si>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</si>
  <si>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</si>
  <si>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</si>
  <si>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</si>
  <si>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</si>
  <si>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</si>
  <si>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@article{isenbergcollaborative,
  title={Collaborative Visualization on Interactive Surfaces-CoVIS'09},
  author={Isenberg, Petra and Sedlmair, Michael and Baur, Dominikus and Isenberg, Tobias and Butz, Andreas}
}
</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</si>
  <si>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</si>
  <si>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</si>
  <si>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</si>
  <si>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</si>
  <si>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</si>
  <si>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</si>
  <si>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url = {https://doi.org/10.1145/2110192.2110204},
doi = {10.1145/2110192.2110204},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</si>
  <si>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</si>
  <si>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</si>
  <si>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</si>
  <si>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</si>
  <si>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</si>
  <si>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</si>
  <si>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@thesis{ediss12448,
           month = {October},
           title = {Visual Analysis of In-Car Communication Networks},
            year = {2010},
          author = {Michael Sedlmair},
       publisher = {Ludwig-Maximilians-Universit{\"a}t M{\"u}nchen},
             url = {http://nbn-resolving.de/urn:nbn:de:bvb:19-124488},
        keywords = {Visualization, Visual Analytics, Automotive, In-Car Networks}
}
</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</si>
  <si>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</si>
  <si>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</si>
  <si>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</si>
  <si>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</si>
  <si>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</si>
  <si>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</si>
  <si>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</si>
  <si>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</si>
  <si>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</si>
  <si>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</si>
  <si>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</si>
  <si>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</si>
  <si>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</si>
  <si>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</si>
  <si>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url = {https://doi.org/10.1145/1978942.1979194},
doi = {10.1145/1978942.1979194},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</si>
  <si>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</si>
  <si>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</si>
  <si>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</si>
  <si>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</si>
  <si>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</si>
  <si>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</si>
  <si>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</si>
  <si>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</si>
  <si>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</si>
  <si>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</si>
  <si>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</si>
  <si>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</si>
  <si>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</si>
  <si>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</si>
  <si>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</si>
  <si>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</si>
  <si>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</si>
  <si>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</si>
  <si>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</si>
  <si>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url = {https://onlinelibrary.wiley.com/doi/abs/10.1111/j.1467-8659.2012.03125.x},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</si>
  <si>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</si>
  <si>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</si>
  <si>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</si>
  <si>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</si>
  <si>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</si>
  <si>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</si>
  <si>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</si>
  <si>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</si>
  <si>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</si>
  <si>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</si>
  <si>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</si>
  <si>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</si>
  <si>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</si>
  <si>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</si>
  <si>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</si>
  <si>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</si>
  <si>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</si>
  <si>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</si>
  <si>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</si>
  <si>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</si>
  <si>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</si>
  <si>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</si>
  <si>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</si>
  <si>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</si>
  <si>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</si>
  <si>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</si>
  <si>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</si>
  <si>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</si>
  <si>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</si>
  <si>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@inproceedings{10.1145/2442576.2442587,
author = {Meyer, Miriah and Sedlmair, Michael and Munzner, Tamara},
title = {The Four-Level Nested Model Revisited: Blocks and Guidelines},
year = {2012},
isbn = {9781450317917},
publisher = {Association for Computing Machinery},
address = {New York, NY, USA},
url = {https://doi.org/10.1145/2442576.2442587},
doi = {10.1145/2442576.2442587},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</si>
  <si>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</si>
  <si>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</si>
  <si>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</si>
  <si>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</si>
  <si>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</si>
  <si>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</si>
  <si>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</si>
  <si>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</si>
  <si>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</si>
  <si>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</si>
  <si>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</si>
  <si>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</si>
  <si>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</si>
  <si>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</si>
  <si>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</si>
  <si>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</si>
  <si>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</si>
  <si>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</si>
  <si>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</si>
  <si>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</si>
  <si>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</si>
  <si>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</si>
  <si>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</si>
  <si>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</si>
  <si>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</si>
  <si>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</si>
  <si>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</si>
  <si>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</si>
  <si>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</si>
  <si>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</si>
  <si>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</si>
  <si>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</si>
  <si>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</si>
  <si>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</si>
  <si>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</si>
  <si>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@article{DBLP:journals/corr/Isenberg0SCM14,
  author    = {Petra Isenberg and
               Tobias Isenberg and
               Michael Sedlmair and
               Jian Chen and
               Torsten M{\"{o}}ller},
  title     = {Toward a deeper understanding of Visualization through keyword analysis},
  journal   = {CoRR},
  volume    = {abs/1408.3297},
  year      = {2014},
  url       = {http://arxiv.org/abs/1408.3297},
  eprinttype = {arXiv},
  eprint    = {1408.3297},
  timestamp = {Thu, 05 Aug 2021 16:55:04 +0200},
  biburl    = {https://dblp.org/rec/journals/corr/Isenberg0SCM14.bib},
  bibsource = {dblp computer science bibliography, https://dblp.org}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</si>
  <si>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</si>
  <si>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</si>
  <si>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</si>
  <si>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</si>
  <si>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</si>
  <si>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</si>
  <si>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</si>
  <si>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</si>
  <si>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</si>
  <si>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</si>
  <si>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</si>
  <si>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</si>
  <si>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doi={10.1109/TVCG.2014.2346321}}
</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</si>
  <si>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</si>
  <si>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</si>
  <si>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</si>
  <si>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</si>
  <si>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</si>
  <si>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</si>
  <si>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url = {https://doi.org/10.1145/2669557.2669559},
doi = {10.1145/2669557.2669559},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</si>
  <si>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</si>
  <si>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</si>
  <si>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</si>
  <si>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</si>
  <si>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</si>
  <si>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</si>
  <si>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</si>
  <si>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
url = {https://doi.org/10.1145/2702613.2732914},
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</si>
  <si>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</si>
  <si>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</si>
  <si>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</si>
  <si>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</si>
  <si>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</si>
  <si>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</si>
  <si>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</si>
  <si>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</si>
  <si>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 xml:space="preserve">@inproceedings{cs4550,
          volume = {2015},
       booktitle = {Eurographics Conference on Visualization (EuroVis) - Short Papers},
           title = {Bridging the gap of domain and visualization experts with a Liaison},
            year = {2015},
          author = {Svenja Simon and Sebastian Mittelst{\"a}dt and Daniel A. Keim and Michael Sedlmair},
       publisher = {The Eurographics Association},
             doi = {10.2312/eurovisshort.20151137},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</si>
  <si>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</si>
  <si>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</si>
  <si>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</si>
  <si>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</si>
  <si>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</si>
  <si>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url = {https://onlinelibrary.wiley.com/doi/abs/10.1111/cgf.12632},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</si>
  <si>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</si>
  <si>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</si>
  <si>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</si>
  <si>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</si>
  <si>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</si>
  <si>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</si>
  <si>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</si>
  <si>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 xml:space="preserve">@InProceedings{10.1007/978-3-319-25087-8_29,
author="Hund, Michael
and Behrisch, Michael
and F{\"a}rber, Ines
and Sedlmair, Michael
and Schreck, Tobias
and Seidl, Thomas
and Keim, Daniel",
editor="Amato, Giuseppe
and Connor, Richard
and Falchi, Fabrizio
and Gennaro, Claudio",
title="Subspace Nearest Neighbor Search - Problem Statement, Approaches, and Discussion",
booktitle="Similarity Search and Applications",
year="2015",
publisher="Springer International Publishing",
address="Cham",
pages="307--313",
abstract="Computing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isbn="978-3-319-25087-8"
}
</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</si>
  <si>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</si>
  <si>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</si>
  <si>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</si>
  <si>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</si>
  <si>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</si>
  <si>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</si>
  <si>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</si>
  <si>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</si>
  <si>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</si>
  <si>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</si>
  <si>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</si>
  <si>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</si>
  <si>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</si>
  <si>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</si>
  <si>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</si>
  <si>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@article{aigner2016visual,
  title={Visual exploration of media transparency for data journalists: Problem characterization and abstraction},
  author={Aigner, Wolfgang and Niederer, Christina and Sedlmair, Michael and Rind, Alexander and Gutounig, Robert and Ausserhofer, Julian and others},
  year={2016}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</si>
  <si>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</si>
  <si>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</si>
  <si>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</si>
  <si>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</si>
  <si>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</si>
  <si>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</si>
  <si>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</si>
  <si>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url = {https://doi.org/10.1145/2856767.2856780},
doi = {10.1145/2856767.2856780},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</si>
  <si>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</si>
  <si>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</si>
  <si>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</si>
  <si>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</si>
  <si>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</si>
  <si>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</si>
  <si>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</si>
  <si>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</si>
  <si>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</si>
  <si>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</si>
  <si>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</si>
  <si>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</si>
  <si>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</si>
  <si>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</si>
  <si>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</si>
  <si>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</si>
  <si>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</si>
  <si>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</si>
  <si>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https://onlinelibrary.wiley.com/doi/full/10.1111/cgf.12906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</si>
  <si>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</si>
  <si>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</si>
  <si>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@article{DBLP:journals/cgf/NgoHL16,
  author    = {Quynh Quang Ngo and
               Marc{-}Thorsten H{\"{u}}tt and
               Lars Linsen},
  title     = {Visual Analysis of Governing Topological Structures in Excitable Network
               Dynamics},
  journal   = {Comput. Graph. Forum},
  volume    = {35},
  number    = {3},
  pages     = {301--310},
  year      = {2016},
  url       = {https://doi.org/10.1111/cgf.12906},
  doi       = {10.1111/cgf.12906},
  timestamp = {Fri, 26 May 2017 22:53:54 +0200},
  biburl    = {https://dblp.org/rec/journals/cgf/NgoHL16.bib},
  bibsource = {dblp computer science bibliography, https://dblp.org}
}</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</si>
  <si>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</si>
  <si>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</si>
  <si>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</si>
  <si>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</si>
  <si>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</si>
  <si>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</si>
  <si>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</si>
  <si>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</si>
  <si>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</si>
  <si>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</si>
  <si>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</si>
  <si>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</si>
  <si>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</si>
  <si>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</si>
  <si>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Tobias Isenberg, Michael Sedlmair, Jian Chen, Möller Torsten</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</si>
  <si>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</si>
  <si>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</si>
  <si>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</si>
  <si>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</si>
  <si>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</si>
  <si>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</si>
  <si>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</si>
  <si>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</si>
  <si>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</si>
  <si>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</si>
  <si>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</si>
  <si>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</si>
  <si>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</si>
  <si>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</si>
  <si>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</si>
  <si>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</si>
  <si>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</si>
  <si>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</si>
  <si>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</si>
  <si>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</si>
  <si>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</si>
  <si>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</si>
  <si>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</si>
  <si>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</si>
  <si>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</si>
  <si>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</si>
  <si>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</si>
  <si>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 xml:space="preserve">@inproceedings{sacha2016human,
  title={Human-centered machine learning through interactive visualization},
  author={Sacha, Dominik and Sedlmair, Michael and Zhang, Leishi and Lee, John Aldo and Weiskopf, Daniel and North, Stephen and Keim, Daniel},
  year={2016},
  organization={ESANN}
}
</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</si>
  <si>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</si>
  <si>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</si>
  <si>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</si>
  <si>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</si>
  <si>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</si>
  <si>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@inproceedings{10.1145/2993901.2993913,
author = {Sedlmair, Michael},
title = {Design Study Contributions Come in Different Guises: Seven Guiding Scenarios},
year = {2016},
isbn = {9781450348188},
publisher = {Association for Computing Machinery},
address = {New York, NY, USA},
url = {https://doi.org/10.1145/2993901.2993913},
doi = {10.1145/2993901.2993913},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</si>
  <si>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</si>
  <si>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</si>
  <si>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</si>
  <si>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</si>
  <si>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</si>
  <si>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</si>
  <si>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</si>
  <si>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doi={10.1109/FIE.2016.7757576}}
</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</si>
  <si>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</si>
  <si>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</si>
  <si>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</si>
  <si>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</si>
  <si>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</si>
  <si>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</si>
  <si>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</si>
  <si>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</si>
  <si>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</si>
  <si>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</si>
  <si>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</si>
  <si>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</si>
  <si>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</si>
  <si>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</si>
  <si>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</si>
  <si>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</si>
  <si>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</si>
  <si>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</si>
  <si>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</si>
  <si>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</si>
  <si>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</si>
  <si>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</si>
  <si>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</si>
  <si>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</si>
  <si>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</si>
  <si>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</si>
  <si>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</si>
  <si>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</si>
  <si>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</si>
  <si>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</si>
  <si>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</si>
  <si>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</si>
  <si>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https://pubs.rsc.org/en/content/articlelanding/2017/sm/c7sm00270j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</si>
  <si>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</si>
  <si>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</si>
  <si>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</si>
  <si>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</si>
  <si>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</si>
  <si>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</si>
  <si>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</si>
  <si>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</si>
  <si>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</si>
  <si>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 xml:space="preserve">@article{rudkowskysupervised,
  title={Supervised Sentiment Analysis of Parliamentary Speeches and News Reports},
  author={Rudkowsky, Elena and Haselmayer, Martin and Wastian, Matthias and Jenny, Marcelo and Emrich, {\v{S}}tefan and Sedlmair, Michael}
}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</si>
  <si>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</si>
  <si>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</si>
  <si>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</si>
  <si>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</si>
  <si>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</si>
  <si>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</si>
  <si>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@article{10.1111/cgf.13177,
author = {Torsney-Weir, T. and Sedlmair, M. and M\"{o}ller, T.},
title = {Sliceplorer: 1D Slices for Multi-Dimensional Continuous Functions},
year = {2017},
issue_date = {June 2017},
publisher = {The Eurographs Association &amp;amp; John Wiley &amp;amp; Sons, Ltd.},
address = {Chichester, GBR},
volume = {36},
number = {3},
issn = {0167-7055},
url = {https://doi.org/10.1111/cgf.13177},
doi = {10.1111/cgf.13177},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</si>
  <si>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</si>
  <si>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</si>
  <si>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</si>
  <si>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</si>
  <si>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</si>
  <si>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</si>
  <si>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</si>
  <si>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@inproceedings{10.2312/eurova.20171114,
author = {Bernard, J\"{u}rgen and Dobermann, Eduard and Sedlmair, Michael and Fellner, D. W.},
title = {Combining Cluster and Outlier Analysis with Visual Analytics},
year = {2017},
publisher = {Eurographics Association},
address = {Goslar, DEU},
url = {https://doi.org/10.2312/eurova.20171114},
doi = {10.2312/eurova.20171114},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</si>
  <si>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</si>
  <si>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</si>
  <si>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</si>
  <si>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</si>
  <si>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</si>
  <si>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@inproceedings{10.2312/eurova.20171123,
author = {Bernard, J\"{u}rgen and Zeppelzauer, Matthias and Sedlmair, Michael and Aigner, Wolfgang},
title = {A Unified Process for Visual-Interactive Labeling},
year = {2017},
publisher = {Eurographics Association},
address = {Goslar, DEU},
url = {https://doi.org/10.2312/eurova.20171123},
doi = {10.2312/eurova.20171123},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</si>
  <si>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</si>
  <si>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</si>
  <si>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</si>
  <si>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</si>
  <si>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</si>
  <si>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@inproceedings {10.2312:eurovisshort.20171151,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{10.2312/eurovisshort.20171151}
}</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</si>
  <si>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</si>
  <si>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</si>
  <si>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</si>
  <si>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</si>
  <si>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@inproceedings{DBLP:conf/vissym/NgoHL17,
  author    = {Quynh Quang Ngo and
               Marc{-}Thorsten H{\"{u}}tt and
               Lars Linsen},
  editor    = {Anna Puig and
               Tobias Isenberg},
  title     = {Visual Analytics of Global Parameters in Simulation Ensembles of ODE-based
               Excitable Network Dynamics},
  booktitle = {19th Eurographics Conference on Visualization, EuroVis 2017 - Posters,
               Barcelona, Spain, June 12-16, 2017},
  pages     = {101--103},
  publisher = {Eurographics Association},
  year      = {2017},
  url       = {https://doi.org/10.2312/eurp.20171179},
  doi       = {10.2312/eurp.20171179},
  timestamp = {Wed, 01 Jul 2020 13:35:20 +0200},
  biburl    = {https://dblp.org/rec/conf/vissym/NgoHL17.bib},
  bibsource = {dblp computer science bibliography, https://dblp.org}
}</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</si>
  <si>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</si>
  <si>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</si>
  <si>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</si>
  <si>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</si>
  <si>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</si>
  <si>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</si>
  <si>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</si>
  <si>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</si>
  <si>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</si>
  <si>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</si>
  <si>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</si>
  <si>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</si>
  <si>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</si>
  <si>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</si>
  <si>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</si>
  <si>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</si>
  <si>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</si>
  <si>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</si>
  <si>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</si>
  <si>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</si>
  <si>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</si>
  <si>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</si>
  <si>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</si>
  <si>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</si>
  <si>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</si>
  <si>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</si>
  <si>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</si>
  <si>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</si>
  <si>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</si>
  <si>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</si>
  <si>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</si>
  <si>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</si>
  <si>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</si>
  <si>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</si>
  <si>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</si>
  <si>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</si>
  <si>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</si>
  <si>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 xml:space="preserve">@InProceedings{10.1007/978-3-319-67687-6_23,
author="Dingler, Tilman
and Kern, Dagmar
and Angerbauer, Katrin
and Schmidt, Albrecht",
editor="Bernhaupt, Regina
and Dalvi, Girish
and Joshi, Anirudha
and K. Balkrishan, Devanuj
and O'Neill, Jacki
and Winckler, Marco",
title="Text Priming - Effects of Text Visualizations on Readers Prior to Reading",
booktitle="Human-Computer Interaction -- INTERACT 2017",
year="2017",
publisher="Springer International Publishing",
address="Cham",
pages="345--365",
abstract="Living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isbn="978-3-319-67687-6"
}
</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</si>
  <si>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</si>
  <si>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</si>
  <si>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</si>
  <si>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</si>
  <si>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</si>
  <si>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</si>
  <si>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</si>
  <si>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</si>
  <si>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</si>
  <si>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</si>
  <si>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</si>
  <si>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</si>
  <si>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url = {https://doi.org/10.1145/3150928.3150939},
doi = {10.1145/3150928.3150939},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</si>
  <si>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</si>
  <si>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</si>
  <si>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</si>
  <si>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</si>
  <si>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</si>
  <si>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</si>
  <si>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</si>
  <si>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</si>
  <si>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</si>
  <si>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</si>
  <si>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</si>
  <si>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</si>
  <si>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</si>
  <si>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</si>
  <si>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</si>
  <si>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</si>
  <si>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</si>
  <si>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</si>
  <si>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</si>
  <si>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</si>
  <si>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</si>
  <si>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</si>
  <si>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</si>
  <si>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</si>
  <si>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</si>
  <si>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</si>
  <si>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</si>
  <si>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</si>
  <si>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</si>
  <si>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</si>
  <si>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</si>
  <si>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</si>
  <si>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</si>
  <si>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{10.1080/19312458.2018.1455817},
URL = { 
        https://doi.org/10.1080/19312458.2018.1455817
},
eprint = { 
        https://doi.org/10.1080/19312458.2018.1455817
    }
}</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</si>
  <si>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</si>
  <si>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</si>
  <si>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</si>
  <si>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</si>
  <si>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</si>
  <si>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https://www.youtube.com/watch?v=rRGdP6JV0Ug&amp;embeds_referring_euri=https%3A%2F%2Fdl.acm.org%2F&amp;source_ve_path=OTY3MTQ&amp;feature=emb_imp_woyt</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</si>
  <si>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</si>
  <si>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url = {https://doi.org/10.1145/3173574.3174113},
doi = {10.1145/3173574.3174113},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</si>
  <si>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</si>
  <si>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</si>
  <si>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</si>
  <si>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</si>
  <si>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</si>
  <si>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</si>
  <si>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</si>
  <si>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</si>
  <si>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</si>
  <si>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</si>
  <si>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</si>
  <si>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</si>
  <si>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@inproceedings{10.1145/3206505.3206585,
author = {Hube, Natalie and M\"{u}ller, Mathias and Groh, Rainer},
title = {Facilitating Exploration on Exhibitions with Augmented Reality},
year = {2018},
isbn = {9781450356169},
publisher = {Association for Computing Machinery},
address = {New York, NY, USA},
url = {https://doi.org/10.1145/3206505.3206585},
doi = {10.1145/3206505.3206585},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</si>
  <si>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</si>
  <si>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</si>
  <si>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</si>
  <si>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</si>
  <si>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</si>
  <si>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</si>
  <si>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</si>
  <si>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</si>
  <si>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</si>
  <si>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</si>
  <si>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@inproceedings{10.1145/3197391.3205440,
author = {Bejan, Alexander and Wieland, Markus and Murko, Patrizia and Kunze, Christophe},
title = {A Virtual Environment Gesture Interaction System for People with Dementia},
year = {2018},
isbn = {9781450356312},
publisher = {ACM},
url = {https://doi.org/10.1145/3197391.3205440},
doi = {10.1145/3197391.3205440},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</si>
  <si>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</si>
  <si>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</si>
  <si>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</si>
  <si>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</si>
  <si>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</si>
  <si>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</si>
  <si>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</si>
  <si>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</si>
  <si>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</si>
  <si>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</si>
  <si>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</si>
  <si>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</si>
  <si>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</si>
  <si>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@inproceedings{cs5649,
       booktitle = {EuroVis 2018 - Short Papers},
           title = {Risk fixers and sweet spotters: A study of the different approaches to using visual sensitivity analysis in an investment scenario},
          author = {Thomas Torsney-Weir and Shahrzad Afroozeh and Michael Sedlmair and Torsten M{\"o}ller},
            year = {2018},
       publisher = {The Eurographics Association},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url = {http://eprints.cs.univie.ac.at/5649/}
}</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</si>
  <si>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</si>
  <si>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</si>
  <si>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</si>
  <si>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</si>
  <si>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</si>
  <si>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</si>
  <si>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</si>
  <si>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@inproceedings{10.1145/3209900.3209901,
author = {Battle, Leilani and Angelini, Marco and Binnig, Carsten and Catarci, Tiziana and Eichmann, Philipp and Fekete, Jean-Daniel and Santucci, Giuseppe and Sedlmair, Michael and Willett, Wesley},
title = {Evaluating Visual Data Analysis Systems: A Discussion Report},
year = {2018},
isbn = {9781450358279},
publisher = {Association for Computing Machinery},
address = {New York, NY, USA},
url = {https://doi.org/10.1145/3209900.3209901},
doi = {10.1145/3209900.3209901},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booktitle = {Proceedings of the Workshop on Human-In-the-Loop Data Analytics},
articleno = {4},
numpages = {6},
location = {Houston, TX, USA},
series = {HILDA'18}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</si>
  <si>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</si>
  <si>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</si>
  <si>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</si>
  <si>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</si>
  <si>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</si>
  <si>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url = {https://doi.org/10.1145/3210438.3210442},
doi = {10.1145/3210438.3210442},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</si>
  <si>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</si>
  <si>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</si>
  <si>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</si>
  <si>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</si>
  <si>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</si>
  <si>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url = {https://onlinelibrary.wiley.com/doi/abs/10.1111/cgf.13415},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</si>
  <si>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</si>
  <si>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</si>
  <si>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</si>
  <si>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</si>
  <si>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</si>
  <si>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url = {https://onlinelibrary.wiley.com/doi/abs/10.1111/cgf.13406},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</si>
  <si>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</si>
  <si>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</si>
  <si>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</si>
  <si>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</si>
  <si>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</si>
  <si>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https://www.frontiersin.org/journals/physiology/articles/10.3389/fphys.2018.00816/full</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</si>
  <si>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</si>
  <si>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</si>
  <si>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@ARTICLE{10.3389/fphys.2018.00816,
AUTHOR={Bradley, Chris P.  and Emamy, Nehzat  and Ertl, Thomas  and Göddeke, Dominik  and Hessenthaler, Andreas  and Klotz, Thomas  and Krämer, Aaron  and Krone, Michael  and Maier, Benjamin  and Mehl, Miriam  and Rau, Tobias  and Röhrle, Oliver },
TITLE={Enabling Detailed, Biophysics-Based Skeletal Muscle Models on {HPC} Systems},
JOURNAL={Frontiers in Physiology},
VOLUME={9},
YEAR={2018},
URL={https://www.frontiersin.org/journals/physiology/articles/10.3389/fphys.2018.00816},
DOI={10.3389/fphys.2018.00816},
ISSN={1664-042X},
ABSTRACT={&lt;p&gt;Realistic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</si>
  <si>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</si>
  <si>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</si>
  <si>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</si>
  <si>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</si>
  <si>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</si>
  <si>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</si>
  <si>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</si>
  <si>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</si>
  <si>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</si>
  <si>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</si>
  <si>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</si>
  <si>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</si>
  <si>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</si>
  <si>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</si>
  <si>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</si>
  <si>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</si>
  <si>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</si>
  <si>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</si>
  <si>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@inproceedings{10.1145/3243274.3243279,
author = {Engeln, Lars and Hube, Natalie and Groh, Rainer},
title = {Immersive VisualAudioDesign: Spectral Editing in VR},
year = {2018},
isbn = {9781450366090},
publisher = {Association for Computing Machinery},
address = {New York, NY, USA},
url = {https://doi.org/10.1145/3243274.3243279},
doi = {10.1145/3243274.3243279},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</si>
  <si>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</si>
  <si>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</si>
  <si>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</si>
  <si>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</si>
  <si>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</si>
  <si>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</si>
  <si>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@Inbook{CaleroValdez2018,
author="Calero Valdez, Andr{\'e}
and Ziefle, Martina
and Sedlmair, Michael",
editor="Ellis, Geoffrey",
title="Studying Biases in Visualization Research: Framework and Methods",
bookTitle="Cognitive Biases in Visualizations",
year="2018",
publisher="Springer International Publishing",
address="Cham",
pages="13--27",
abstract="In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isbn="978-3-319-95831-6",
doi="10.1007/978-3-319-95831-6_2",
url="https://doi.org/10.1007/978-3-319-95831-6_2"
}</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</si>
  <si>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</si>
  <si>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</si>
  <si>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</si>
  <si>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</si>
  <si>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</si>
  <si>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doi={10.1109/ISMAR-Adjunct.2018.00042}}
</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</si>
  <si>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</si>
  <si>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</si>
  <si>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</si>
  <si>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</si>
  <si>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</si>
  <si>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</si>
  <si>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</si>
  <si>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</si>
  <si>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</si>
  <si>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</si>
  <si>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</si>
  <si>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</si>
  <si>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</si>
  <si>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@inproceedings {10.2312:eurova.20191116,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{10.2312/eurova.20191116}
}</t>
  </si>
  <si>
    <t>Interactive CPU-based Ray Tracing of Solvent Excluded Surfaces</t>
  </si>
  <si>
    <t>VCBM 19: Eurographics Workshop on Visual Computing for Biology and Medicine</t>
  </si>
  <si>
    <t>Sebastian Zahn, Michael Krone, Guido Reina, Thomas Ertl</t>
  </si>
  <si>
    <t>https://doi.org/10.2312/vcbm.20191249</t>
  </si>
  <si>
    <t>https://diglib.eg.org/handle/10.2312/vcbm20191249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</si>
  <si>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</si>
  <si>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</si>
  <si>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</si>
  <si>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@inproceedings{10.2312:vcbm.20191249
,
booktitle = {Eurographics Workshop on Visual Computing for Biology and Medicine
},
editor = {Kozlíková, Barbora and Linsen, Lars and Vázquez, Pere-Pau and Lawonn, Kai and Raidou, Renata Georgia
},
title = {{Interactive CPU-based Ray Tracing of Solvent Excluded Surfaces
}},
author = {Rau, Tobias and 
Zahn, Sebastian and 
Krone, Michael and 
Reina, Guido and 
Ertl, Thomas
},
year = {2019
},
publisher = {The Eurographics Association
},
ISSN = {2070-5786
},
ISBN = {978-3-03868-081-9
},
DOI = {10.2312/vcbm.20191249
}
}</t>
  </si>
  <si>
    <t>MegaMol - a comprehensive prototyping framework for visualizations</t>
  </si>
  <si>
    <t>The European Physical Journal (Special Topics)</t>
  </si>
  <si>
    <t>Patrick Gralka</t>
  </si>
  <si>
    <t>Michael Becher, Matthias Braun, Florian Frieß,
Christoph Müller, Tobias Rau, Karsten Schatz, Christoph Schulz,
Michael Krone, Guido Reina, Thomas Ertl</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</si>
  <si>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</si>
  <si>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</si>
  <si>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@article{Gralka2019Megamol,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author = {Gralka, Patrick and Becher, Michael and Braun, Matthias and Frieß, Florian and Müller, Christoph and Rau, Tobias and Schatz, Karsten and Schulz, Christoph and Krone, Michael and Reina, Guido and Ertl, Thomas},
  doi = {10.1140/epjst/e2019-800167-5},
  issn = {1951-6401},
  journal = {The European Physical Journal (Special Topics)},
  number = 14,
  pages = {1817--1829},
  title = {MegaMol -- a comprehensive prototyping framework for visualizations},
  url = {https://doi.org/10.1140/epjst/e2019-800167-5},
  volume = {227: Particle Methods in Natural Science and Engineering},
  year = 2019
}</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</si>
  <si>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</si>
  <si>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</si>
  <si>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</si>
  <si>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</si>
  <si>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</si>
  <si>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</si>
  <si>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url = {https://doi.org/10.1145/3295750.3298950},
doi = {10.1145/3295750.3298950},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</si>
  <si>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</si>
  <si>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</si>
  <si>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</si>
  <si>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</si>
  <si>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</si>
  <si>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</si>
  <si>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</si>
  <si>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doi={10.1109/VR44988.2019.9044164}}
</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</si>
  <si>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</si>
  <si>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</si>
  <si>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</si>
  <si>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</si>
  <si>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</si>
  <si>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</si>
  <si>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@inproceedings{10.1145/3290605.3300462,
author = {Zhao, Mingqian and Qu, Huamin and Sedlmair, Michael},
title = {Neighborhood Perception in Bar Charts},
year = {2019},
isbn = {9781450359702},
publisher = {Association for Computing Machinery},
address = {New York, NY, USA},
url = {https://doi.org/10.1145/3290605.3300462},
doi = {10.1145/3290605.3300462},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</si>
  <si>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</si>
  <si>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</si>
  <si>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</si>
  <si>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</si>
  <si>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</si>
  <si>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https://www.youtube.com/watch?v=Ev30no1uSUU&amp;embeds_referring_euri=https%3A%2F%2Fdl.acm.org%2F&amp;source_ve_path=OTY3MTQ&amp;feature=emb_imp_woyt</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</si>
  <si>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</si>
  <si>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url = {https://doi.org/10.1145/3290605.3300928},
doi = {10.1145/3290605.3300928},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</si>
  <si>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</si>
  <si>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</si>
  <si>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</si>
  <si>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</si>
  <si>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</si>
  <si>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@inproceedings{DBLP:conf/mlvis-ws/HamidDKNJL19,
  author    = {Sagad Hamid and
               Adrian Derstroff and
               S{\"{o}}ren Klemm and
               Quynh Quang Ngo and
               Xiaoyi Jiang and
               Lars Linsen},
  editor    = {Daniel Archambault and
               Ian T. Nabney and
               Jaakko Peltonen},
  title     = {Visual Ensemble Analysis to Study the Influence of Hyper-parameters
               on Training Deep Neural Networks},
  booktitle = {2nd Workshop on Machine Learning Methods in Visualisation for Big
               Data, MLVis@EuroVis 2019, Porto, Portugal, June 3, 2019},
  pages     = {19--23},
  publisher = {Eurographics Association},
  year      = {2019},
  url       = {https://doi.org/10.2312/mlvis.20191160},
  doi       = {10.2312/mlvis.20191160},
  timestamp = {Wed, 10 Feb 2021 15:14:52 +0100},
  biburl    = {https://dblp.org/rec/conf/mlvis-ws/HamidDKNJL19.bib},
  bibsource = {dblp computer science bibliography, https://dblp.org}
}</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</si>
  <si>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</si>
  <si>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</si>
  <si>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</si>
  <si>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</si>
  <si>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</si>
  <si>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</si>
  <si>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@inproceedings {10.2312:evs.20191172,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{10.2312/evs.20191172}
}</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</si>
  <si>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</si>
  <si>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</si>
  <si>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</si>
  <si>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</si>
  <si>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</si>
  <si>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</si>
  <si>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url = {https://onlinelibrary.wiley.com/doi/abs/10.1111/cgf.13684},
eprint = {https://onlinelibrary.wiley.com/doi/pdf/10.1111/cgf.13684},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</si>
  <si>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</si>
  <si>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</si>
  <si>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</si>
  <si>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</si>
  <si>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</si>
  <si>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</si>
  <si>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url = {https://onlinelibrary.wiley.com/doi/abs/10.1111/cgf.13721},
eprint = {https://onlinelibrary.wiley.com/doi/pdf/10.1111/cgf.13721},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</si>
  <si>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</si>
  <si>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</si>
  <si>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</si>
  <si>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</si>
  <si>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</si>
  <si>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</si>
  <si>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@article{DBLP:journals/corr/abs-1908-02627,
  author    = {Fabian Sperrle and
               J{\"{u}}rgen Bernard and
               Michael Sedlmair and
               Daniel A. Keim and
               Mennatallah El{-}Assady},
  title     = {Speculative Execution for Guided Visual Analytics},
  journal   = {CoRR},
  volume    = {abs/1908.02627},
  year      = {2019},
  url       = {http://arxiv.org/abs/1908.02627},
  eprinttype = {arXiv},
  eprint    = {1908.02627},
  timestamp = {Fri, 09 Aug 2019 12:15:56 +0200},
  biburl    = {https://dblp.org/rec/journals/corr/abs-1908-02627.bib},
  bibsource = {dblp computer science bibliography, https://dblp.org}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</si>
  <si>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</si>
  <si>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</si>
  <si>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</si>
  <si>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</si>
  <si>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</si>
  <si>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</si>
  <si>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@article{DBLP:journals/corr/abs-1909-00608,
  author    = {Sebastian Sippl and
               Michael Sedlmair and
               Manuela Waldner},
  title     = {Collecting and Structuring Information in the Information Collage},
  journal   = {CoRR},
  volume    = {abs/1909.00608},
  year      = {2019},
  url       = {http://arxiv.org/abs/1909.00608},
  eprinttype = {arXiv},
  eprint    = {1909.00608},
  timestamp = {Mon, 16 Sep 2019 17:27:14 +0200},
  biburl    = {https://dblp.org/rec/journals/corr/abs-1909-00608.bib},
  bibsource = {dblp computer science bibliography, https://dblp.org}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</si>
  <si>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</si>
  <si>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</si>
  <si>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</si>
  <si>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</si>
  <si>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</si>
  <si>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</si>
  <si>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</si>
  <si>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@inproceedings{angerbauer19_interspeech,
  author={Katrin Angerbauer and Heike Adel and Ngoc Thang Vu},
  title={{Automatic Compression of Subtitles with Neural Networks and its Effect on User Experience}},
  year=2019,
  booktitle={Proc. Interspeech 2019},
  pages={594--598},
  doi={10.21437/Interspeech.2019-1750}
}</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</si>
  <si>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</si>
  <si>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</si>
  <si>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</si>
  <si>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</si>
  <si>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@inproceedings{DBLP:conf/vmv/NgoHL19,
  author    = {Quynh Quang Ngo and
               Marc{-}Thorsten H{\"{u}}tt and
               Lars Linsen},
  editor    = {Hans{-}J{\"{o}}rg Schulz and
               Matthias Teschner and
               Michael Wimmer},
  title     = {Visual Analytics of Simulation Ensembles for Network Dynamics},
  booktitle = {24th International Symposium on Vision, Modeling, and Visualization,
               {VMV} 2019, Rostock, Germany, September 30 - October 2, 2019},
  pages     = {89--97},
  publisher = {Eurographics Association},
  year      = {2019},
  url       = {https://doi.org/10.2312/vmv.20191322},
  doi       = {10.2312/vmv.20191322},
  timestamp = {Wed, 26 May 2021 11:51:06 +0200},
  biburl    = {https://dblp.org/rec/conf/vmv/NgoHL19.bib},
  bibsource = {dblp computer science bibliography, https://dblp.org}
}</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</si>
  <si>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</si>
  <si>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</si>
  <si>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</si>
  <si>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</si>
  <si>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</si>
  <si>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</si>
  <si>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</si>
  <si>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@inproceedings{rzayev2019notification,
  title        = {Notification in VR: The Effect of Notification Placement, Task and Environment},
  shorttitle   = {Notification in VR},
  author       = {Rzayev, Rufat and Mayer, Sven and Krauter, Christian and Henze, Niels},
  year         = 2019,
  month        = oct,
  booktitle    = {Proc. Symp. Computer-Human Interaction in Play},
  series       = {CHI Play},
  publisher    = {ACM},
  pages        = {199--211},
  doi          = {10.1145/3311350.3347190},
  isbn         = {978-1-4503-6688-5},
  bibtex_show  = {true},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preview      = {rzayev2019Notification_teaser.png},
  pdf          = {rzayev2019Notification.pdf},
  video        = {http://doi.org/10.1145/3311350.3347190}
}</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</si>
  <si>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</si>
  <si>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</si>
  <si>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</si>
  <si>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</si>
  <si>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</si>
  <si>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</si>
  <si>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{10.1109/scivis47405.2019.8968855},
  pages = {33-41},
  title = {Visual Analysis of Structure Formation in Cosmic Evolution},
  url = {https://dx.doi.org/10.1109/scivis47405.2019.8968855},
  year = 2019
}</t>
  </si>
  <si>
    <t>FIESTA: A Free Roaming Collaborative Immersive Analytics System</t>
  </si>
  <si>
    <t>ISS</t>
  </si>
  <si>
    <t>Benjamin Lee</t>
  </si>
  <si>
    <t>Maxime Cordeil, Arnaud Prouzeau, Tim Dwyer</t>
  </si>
  <si>
    <t>https://doi.org/10.1145/3343055.3360746</t>
  </si>
  <si>
    <t>https://dl.acm.org/doi/abs/10.1145/3343055.3360746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</si>
  <si>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</si>
  <si>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</si>
  <si>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url = {https://doi.org/10.1145/3343055.3360746},
doi = {10.1145/3343055.3360746},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</si>
  <si>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</si>
  <si>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</si>
  <si>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</si>
  <si>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</si>
  <si>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</si>
  <si>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@inproceedings{rau2019insitu,
  author = {Rau, Tobias and Gralka, Patrick and Fernandes, Oliver and Reina, Guido and Frey, Steffen and Ertl, Thomas},
  booktitle = {Proceedings of the Workshop on In Situ Infrastructures for Enabling Extreme-Scale Analysis and Visualization},
  doi = {10.1145/3364228.3364233},
  isbn = {978-1-4503-7723-2},
  numpages = {6},
  pages = {17--22},
  publisher = {ACM},
  series = {ISAV '19},
  title = {The Impact of Work Distribution on in Situ Visualization: A Case Study},
  url = {http://doi.acm.org/10.1145/3364228.3364233},
  year = 2019
}</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</si>
  <si>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</si>
  <si>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</si>
  <si>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</si>
  <si>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</si>
  <si>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</si>
  <si>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</si>
  <si>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 xml:space="preserve">@Inbook{Brandes2019,
author="Brandes, Ulrik
and Sedlmair, Michael",
editor="Biagini, Francesca
and Kauermann, G{\"o}ran
and Meyer-Brandis, Thilo",
title="Network Visualization",
bookTitle="Network Science: An Aerial View",
year="2019",
publisher="Springer International Publishing",
address="Cham",
pages="5--21",
abstract="Data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isbn="978-3-030-26814-5",
doi="10.1007/978-3-030-26814-5_2",
url="https://doi.org/10.1007/978-3-030-26814-5_2"
}
</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</si>
  <si>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</si>
  <si>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</si>
  <si>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</si>
  <si>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</si>
  <si>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</si>
  <si>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</si>
  <si>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</si>
  <si>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</si>
  <si>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</si>
  <si>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</si>
  <si>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</si>
  <si>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@inproceedings {10.2312:eurova.20201079,
booktitle = {EuroVis Workshop on Visual Analytics (EuroVA)},
editor = {Turkay, Cagatay and Vrotsou, Katerina},
title = {{SepEx: Visual Analysis of Class Separation Measures}},
author = {Bernard, Jürgen and Hutter, Marco and Zeppelzauer, Matthias and Sedlmair, Michael and Munzner, Tamara},
year = {2020},
publisher = {The Eurographics Association},
ISSN = {2664-4487},
ISBN = {978-3-03868-116-8},
DOI = {10.2312/eurova.20201079}
}</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</si>
  <si>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</si>
  <si>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</si>
  <si>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</si>
  <si>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</si>
  <si>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</si>
  <si>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</si>
  <si>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</si>
  <si>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</si>
  <si>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</si>
  <si>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</si>
  <si>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</si>
  <si>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</si>
  <si>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</si>
  <si>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@inproceedings{DBLP:conf/grapp/Boshe-PloisNAL20,
  author    = {Stefan Boshe{-}Plois and
               Quynh Quang Ngo and
               Peter Albers and
               Lars Linsen},
  editor    = {Andreas Kerren and
               Christophe Hurter and
               Jos{\'{e}} Braz},
  title     = {Visual Analysis of Billiard Dynamics Simulation Ensembles},
  booktitle = {Proceedings of the 15th International Joint Conference on Computer
               Vision, Imaging and Computer Graphics Theory and Applications, {VISIGRAPP}
               2020, Volume 3: IVAPP, Valletta, Malta, February 27-29, 2020},
  pages     = {185--192},
  publisher = {{SCITEPRESS}},
  year      = {2020},
  url       = {https://doi.org/10.5220/0008956201850192},
  doi       = {10.5220/0008956201850192},
  timestamp = {Thu, 16 Apr 2020 15:03:30 +0200},
  biburl    = {https://dblp.org/rec/conf/grapp/Boshe-PloisNAL20.bib},
  bibsource = {dblp computer science bibliography, https://dblp.org}
}</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</si>
  <si>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</si>
  <si>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</si>
  <si>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</si>
  <si>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</si>
  <si>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</si>
  <si>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</si>
  <si>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https://dl.acm.org/doi/10.1145/3358960.3375792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</si>
  <si>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</si>
  <si>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{10.1145/3358960.3375792},
  pages = {120-129},
  publisher = {Association for Computing Machinery},
  series = {ICPE '20},
  title = {Can a Chatbot Support Software Engineers with Load Testing? Approach and Experiences},
  url = {https://doi.org/10.1145/3358960.3375792},
  year = 2020
}</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</si>
  <si>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</si>
  <si>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</si>
  <si>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</si>
  <si>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</si>
  <si>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</si>
  <si>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</si>
  <si>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@inbook{10.1145/3313831.3376675,
author = {Kraus, Matthias and Angerbauer, Katrin and Buchm\"{u}ller, Juri and Schweitzer, Daniel and Keim, Daniel A. and Sedlmair, Michael and Fuchs, Johannes},
title = {Assessing 2D and 3D Heatmaps for Comparative Analysis: An Empirical Study},
year = {2020},
isbn = {9781450367080},
publisher = {Association for Computing Machinery},
address = {New York, NY, USA},
url = {https://doi.org/10.1145/3313831.3376675},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booktitle = {Proceedings of the 2020 CHI Conference on Human Factors in Computing Systems},
pages = {1–14},
numpages = {14}
}</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</si>
  <si>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</si>
  <si>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</si>
  <si>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</si>
  <si>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</si>
  <si>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</si>
  <si>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</si>
  <si>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@inbook{10.1145/3313831.3376266,
author = {Kurzhals, Kuno and G\"{o}bel, Fabian and Angerbauer, Katrin and Sedlmair, Michael and Raubal, Martin},
title = {A View on the Viewer: Gaze-Adaptive Captions for Videos},
year = {2020},
isbn = {9781450367080},
publisher = {Association for Computing Machinery},
address = {New York, NY, USA},
url = {https://doi.org/10.1145/3313831.3376266},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booktitle = {Proceedings of the 2020 CHI Conference on Human Factors in Computing Systems},
pages = {1–12},
numpages = {12}
}</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</si>
  <si>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</si>
  <si>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</si>
  <si>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</si>
  <si>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</si>
  <si>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</si>
  <si>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</si>
  <si>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url = {https://doi.org/10.1145/3334480.3383017},
doi = {10.1145/3334480.3383017},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</si>
  <si>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</si>
  <si>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</si>
  <si>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</si>
  <si>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</si>
  <si>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</si>
  <si>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</si>
  <si>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</si>
  <si>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url = {https://doi.org/10.1145/3379156.3391835},
doi = {10.1145/3379156.3391835},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</si>
  <si>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</si>
  <si>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</si>
  <si>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</si>
  <si>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</si>
  <si>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</si>
  <si>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</si>
  <si>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url = {https://doi.org/10.1145/3379156.3391829},
doi = {10.1145/3379156.3391829},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</si>
  <si>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</si>
  <si>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</si>
  <si>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</si>
  <si>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</si>
  <si>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</si>
  <si>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</si>
  <si>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</si>
  <si>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url = {https://doi.org/10.1145/3379156.3391830},
doi = {10.1145/3379156.3391830},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</si>
  <si>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</si>
  <si>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</si>
  <si>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</si>
  <si>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</si>
  <si>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</si>
  <si>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</si>
  <si>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</si>
  <si>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</si>
  <si>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</si>
  <si>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</si>
  <si>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</si>
  <si>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</si>
  <si>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</si>
  <si>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</si>
  <si>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</si>
  <si>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</si>
  <si>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</si>
  <si>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</si>
  <si>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</si>
  <si>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https://dl.acm.org/doi/abs/10.1145/3396233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</si>
  <si>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</si>
  <si>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</si>
  <si>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@article{10.1145/3396233,
author = {Le, Huy Viet and Mayer, Sven and Wei\ss{}, Maximilian and Vogelsang, Jonas and Weing\"{a}rtner, Henrike and Henze, Niels},
title = {Shortcut Gestures for Mobile Text Editing on Fully Touch Sensitive Smartphones},
year = {2020},
issue_date = {October 2020},
publisher = {ACM},
volume = {27},K218
number = {5},
issn = {1073-0516},
url = {https://doi.org/10.1145/3396233},
doi = {10.1145/3396233},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</si>
  <si>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</si>
  <si>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</si>
  <si>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</si>
  <si>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</si>
  <si>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</si>
  <si>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url = {https://doi.org/10.1145/3399715.3399862},
doi = {10.1145/3399715.3399862},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</si>
  <si>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</si>
  <si>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</si>
  <si>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</si>
  <si>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</si>
  <si>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</si>
  <si>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</si>
  <si>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</si>
  <si>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doi={10.1145/3399715.3399875}}</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</si>
  <si>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</si>
  <si>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</si>
  <si>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</si>
  <si>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</si>
  <si>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</si>
  <si>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</si>
  <si>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</si>
  <si>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@inproceedings{10.1145/3399715.3399814,
author = {Heyen, Frank and Munz, Tanja and Neumann, Michael and Ortega, Daniel and Vu, Ngoc Thang and Weiskopf, Daniel and Sedlmair, Michael},
title = {ClaVis: An Interactive Visual Comparison System for Classifiers},
year = {2020},
isbn = {9781450375351},
publisher = {Association for Computing Machinery},
address = {New York, NY, USA},
url = {https://doi.org/10.1145/3399715.3399814},
doi = {10.1145/3399715.3399814},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booktitle = {Proceedings of the International Conference on Advanced Visual Interfaces},
articleno = {9},
numpages = {9},
keywords = {visual analytics, Visualization, machine learning, classifier comparison},
location = {Salerno, Italy},
series = {AVI '20}
}</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</si>
  <si>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</si>
  <si>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</si>
  <si>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</si>
  <si>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</si>
  <si>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@inproceedings{DBLP:conf/vmv/NgoL20,
  author    = {Quynh Quang Ngo and
               Lars Linsen},
  editor    = {Jens H. Kr{\"{u}}ger and
               Matthias Nie{\ss}ner and
               J{\"{o}}rg St{\"{u}}ckler},
  title     = {Interactive Generation of 1D Embeddings from 2D Multi-dimensional
               Data Projections},
  booktitle = {25th International Symposium on Vision, Modeling and Visualization,
               {VMV} 2020, T{\"{u}}bingen, Germany, September 28 - October 1,
               2020},
  pages     = {79--87},
  publisher = {Eurographics Association},
  year      = {2020},
  url       = {https://doi.org/10.2312/vmv.20201190},
  doi       = {10.2312/vmv.20201190},
  timestamp = {Tue, 06 Oct 2020 16:51:11 +0200},
  biburl    = {https://dblp.org/rec/conf/vmv/NgoL20.bib},
  bibsource = {dblp computer science bibliography, https://dblp.org}
}</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</si>
  <si>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</si>
  <si>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</si>
  <si>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</si>
  <si>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</si>
  <si>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</si>
  <si>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</si>
  <si>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doi={10.1109/TVCG.2020.3030404}}
</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</si>
  <si>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</si>
  <si>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</si>
  <si>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</si>
  <si>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</si>
  <si>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</si>
  <si>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</si>
  <si>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doi={10.1109/TVCG.2020.3030406}}
</t>
  </si>
  <si>
    <t>Shared Surfaces and Spaces: Collaborative Data Visualisation in a Co-located Immersive Environment</t>
  </si>
  <si>
    <t>Xiaoyun Hu, Maxime Cordeil, Arnaud Prouzeau, Bernhard Jenny, Tim Dwyer</t>
  </si>
  <si>
    <t>https://doi.org/10.1109/TVCG.2020.3030450</t>
  </si>
  <si>
    <t>https://ieeexplore.ieee.org/abstract/document/9222346</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</si>
  <si>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</si>
  <si>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</si>
  <si>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</si>
  <si>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doi={10.1109/TVCG.2020.3030450},
  ISSN={1941-0506},
  month={Feb},}
</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</si>
  <si>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</si>
  <si>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</si>
  <si>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</si>
  <si>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</si>
  <si>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</si>
  <si>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</si>
  <si>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doi={10.1109/TVCG.2020.3030400}}
</t>
  </si>
  <si>
    <t>Data Visceralization: Enabling Deeper Understanding of Data Using Virtual Reality</t>
  </si>
  <si>
    <t>Dave Brown, Bongshin Lee, Christophe Hurter, Steven Drucker, Tim Dwyer</t>
  </si>
  <si>
    <t>https://doi.org/10.1109/TVCG.2020.3030435</t>
  </si>
  <si>
    <t>https://ieeexplore.ieee.org/abstract/document/9229242</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</si>
  <si>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</si>
  <si>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</si>
  <si>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doi={10.1109/TVCG.2020.3030435},
  ISSN={1941-0506},
  month={Feb},}
</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</si>
  <si>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</si>
  <si>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</si>
  <si>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</si>
  <si>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</si>
  <si>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</si>
  <si>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</si>
  <si>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</si>
  <si>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</si>
  <si>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</si>
  <si>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doi={10.1109/BELIV51497.2020.00009}}
</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</si>
  <si>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</si>
  <si>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</si>
  <si>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</si>
  <si>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</si>
  <si>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</si>
  <si>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</si>
  <si>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</si>
  <si>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</si>
  <si>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</si>
  <si>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</si>
  <si>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</si>
  <si>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</si>
  <si>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</si>
  <si>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</si>
  <si>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</si>
  <si>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</si>
  <si>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</si>
  <si>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</si>
  <si>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</si>
  <si>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</si>
  <si>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</si>
  <si>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</si>
  <si>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</si>
  <si>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</si>
  <si>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</si>
  <si>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</si>
  <si>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</si>
  <si>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</si>
  <si>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</si>
  <si>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</si>
  <si>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</si>
  <si>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</si>
  <si>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</si>
  <si>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</si>
  <si>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</si>
  <si>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 xml:space="preserve">@INPROCEEDINGS{9284697,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volume={},
  number={},
  pages={227-238},
  doi={10.1109/ISMAR50242.2020.00046}}
</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</si>
  <si>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</si>
  <si>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</si>
  <si>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</si>
  <si>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</si>
  <si>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</si>
  <si>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volume={},
  number={},
  pages={438-451},
  doi={10.1109/ISMAR50242.2020.00069},
  ISSN={1554-7868},
  month={Nov},}</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</si>
  <si>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</si>
  <si>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</si>
  <si>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</si>
  <si>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</si>
  <si>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</si>
  <si>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</si>
  <si>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@article{waldner2021iv,
	author = {Manuela Waldner and Thomas Geymayer and Dieter Schmalstieg and Michael Sedlmair},
	title = {Linking unstructured evidence to structured observations},
	journal = {Information Visualization},
	publisher = {{SAGE} Publications},
	volume = {20},
    number = {1},
    pages = {47--65},
    url = {https://doi.org/10.1177/1473871620986249},
    doi = {10.1177/1473871620986249},
	year = {2021}
}</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</si>
  <si>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</si>
  <si>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</si>
  <si>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</si>
  <si>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</si>
  <si>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</si>
  <si>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</si>
  <si>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url = {https://doi.org/10.1109/TVCG.2021.3054916},
  	doi = {10.1109/TVCG.2021.3054916}
}</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</si>
  <si>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</si>
  <si>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</si>
  <si>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</si>
  <si>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</si>
  <si>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</si>
  <si>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</si>
  <si>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@article{DBLP:journals/isci/MachicaoNMLB21,
  author    = {Jeaneth Machicao and
               Quynh Quang Ngo and
               Vladimir Molchanov and
               Lars Linsen and
               Odemir M. Bruno},
  title     = {A visual analysis method of randomness for classifying and ranking
               pseudo-random number generators},
  journal   = {Inf. Sci.},
  volume    = {558},
  pages     = {1--20},
  year      = {2021},
  url       = {https://doi.org/10.1016/j.ins.2020.10.041},
  doi       = {10.1016/j.ins.2020.10.041},
  timestamp = {Thu, 29 Apr 2021 15:12:58 +0200},
  biburl    = {https://dblp.org/rec/journals/isci/MachicaoNMLB21.bib},
  bibsource = {dblp computer science bibliography, https://dblp.org}
}</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</si>
  <si>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</si>
  <si>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</si>
  <si>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</si>
  <si>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</si>
  <si>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url = {https://doi.org/10.1016/j.cag.2021.03.004},
  	doi = {10.1016/j.cag.2021.03.004}
}</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</si>
  <si>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</si>
  <si>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</si>
  <si>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</si>
  <si>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</si>
  <si>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</si>
  <si>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</si>
  <si>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</si>
  <si>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@techreport{morariu2021arxiv,
	title = {{DumbleDR}: Predicting User Preferences of Dimensionality Reduction Projection Quality},
	author = {Cristina Morariu and Adrien Bibal and Rene Cutura and Benoit Frenay and Michael Sedlmair},
	Institution = {{arXiv} preprint},
	Number = {arXiv:2105.09275},
	Type = {Technical Report},
	url = {https://arxiv.org/abs/2105.09275},
	Year = {2021}
}</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</si>
  <si>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</si>
  <si>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</si>
  <si>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</si>
  <si>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</si>
  <si>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</si>
  <si>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</si>
  <si>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</si>
  <si>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</si>
  <si>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@inproceedings{ling2021icdar,
	Author = {Meng Ling and Jian Chen and Torsten M{\"o}ller and Petra Isenberg and Tobias Isenberg and Michael Sedlmair and Robert S Laramee and Han-Wei Shen and Jian Wu and C Lee Giles},
	Title = {Document Domain Randomization for Deep Learning Document Layout Extraction},
	Booktitle = {Document Analysis and Recognition (ICDAR)},
	publisher= {Springer International Publishing},
	pages = {497--513},
	url = {https://arxiv.org/abs/2105.14931},
  	doi = {10.1007/978-3-030-86549-8_32},
  	isbn = {978-3-030-86549-8},
	Year = {2021}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</si>
  <si>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</si>
  <si>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</si>
  <si>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</si>
  <si>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</si>
  <si>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</si>
  <si>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</si>
  <si>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</si>
  <si>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@data{ling2021visimages,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{10.21227/326q-bf39},
	Year = {2021}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</si>
  <si>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</si>
  <si>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</si>
  <si>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</si>
  <si>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</si>
  <si>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</si>
  <si>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@article{kraus2021cga,
	author = {Matthias Kraus and Karsten Klein and Johannes Fuchs and Daniel A Keim and Falk Schreiber and Michael Sedlmair},
	title = {The Value of Immersive Visualization},
    journal={IEEE Computer Graphics and Applications (CG\&amp;A)},
	volume={41},
    number={4},
    pages={125-132},
	url = {https://doi.org/10.1109/MCG.2021.3075258},
  	doi = {10.1109/MCG.2021.3075258},
	year = {2021}
}</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</si>
  <si>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</si>
  <si>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</si>
  <si>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</si>
  <si>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</si>
  <si>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</si>
  <si>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</si>
  <si>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</si>
  <si>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@misc{spyrison_lee_besancon_2021,
 title={"Is IEEE VIS *that* good?" On key factors in the initial assessment of manuscript and venue quality},
 url={osf.io/65wm7},
 DOI={10.31219/osf.io/65wm7},
 publisher={OSF Preprints},
 author={Spyrison, Nicholas and Lee, Benjamin and Besançon, Lonni},
 year={2021},
 month={Jul}
}</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</si>
  <si>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</si>
  <si>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</si>
  <si>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</si>
  <si>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</si>
  <si>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</si>
  <si>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</si>
  <si>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url = {https://doi.org/10.1145/3439333},
  	doi = {10.1145/3439333},
	year = {2021}
}</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</si>
  <si>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</si>
  <si>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</si>
  <si>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</si>
  <si>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</si>
  <si>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</si>
  <si>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</si>
  <si>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</si>
  <si>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</si>
  <si>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@inproceedings{rijken2021altvis,
	Author = {Gerrit J Rijken and Rene Cutura and Frank Heyen and Michael Sedlmair and Michael Correll and Jason Dykes and Noeska Smit},
	Title = {Illegible Semantics: Exploring the Design Space of Metal Logos},
	Booktitle = {{IEEE VIS} alt.VIS Workshop},
	url = {https://arxiv.org/abs/2109.01688},
	Year = {2021}
}</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</si>
  <si>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</si>
  <si>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</si>
  <si>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</si>
  <si>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</si>
  <si>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</si>
  <si>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</si>
  <si>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</si>
  <si>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</si>
  <si>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@inproceedings{krauter2021don,
  title        = {Don't Catch It: An Interactive Virtual-Reality Environment to Learn About COVID-19 Measures Using Gamification Elements},
  shorttitle   = {Don't Catch It},
  author       = {Krauter*, Christian and Vogelsang*, Jonas and Sousa Calepso, Aim{\'e}e and Angerbauer, Katrin and Sedlmair, Michael},
  year         = 2021,
  month        = sep,
  booktitle    = {Proc. Mensch Und Computer},
  series       = {MuC},
  publisher    = {ACM},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 Both authors contributed equally to this research.},
  bibtex_show  = {true},
  preview      = {krauter2021Don_teaser.png},
  pdf          = {krauter2021Don.pdf},
  video        = {https://www.doi.org/10.1145/3473856.3474031}
}</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</si>
  <si>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</si>
  <si>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</si>
  <si>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</si>
  <si>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</si>
  <si>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</si>
  <si>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</si>
  <si>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url       = {https://doi.org/10.1145/3481549.3481563},
  doi       = {10.1145/3481549.3481563}
}</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</si>
  <si>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</si>
  <si>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</si>
  <si>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</si>
  <si>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</si>
  <si>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</si>
  <si>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</si>
  <si>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</si>
  <si>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</si>
  <si>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</si>
  <si>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url = {https://doi.org/10.1145/3481549.3481569},
	doi = {10.1145/3481549.3481569},
	booktitle = {The 14th International Symposium on Visual Information Communication and Interaction},
	articleno = {1},
	numpages = {8},
	keywords = {Grid layout, Neighborhood-preserving., Space-filling curve},
	location = {Potsdam, Germany},
	series = {VINCI 2021}
}</t>
  </si>
  <si>
    <t>A Design Space for User Interface Elements using Finger Orientation Input</t>
  </si>
  <si>
    <t>Jonas Vogelsang</t>
  </si>
  <si>
    <t>Francisco Kiss, Sven Mayer</t>
  </si>
  <si>
    <t>https://doi.org/10.1145/3473856.3473862</t>
  </si>
  <si>
    <t>https://dl.acm.org/doi/abs/10.1145/3473856.3473862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</si>
  <si>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</si>
  <si>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</si>
  <si>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url = {https://doi.org/10.1145/3473856.3473862},
doi = {10.1145/3473856.3473862},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</si>
  <si>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</si>
  <si>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</si>
  <si>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</si>
  <si>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</si>
  <si>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</si>
  <si>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</si>
  <si>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https://ieeexplore.ieee.org/document/9604848</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</si>
  <si>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</si>
  <si>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@proceedings{beck2021transvis,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author = {Beck, Samuel and Frank, Sebastian and Hakamian, Alireza and Merino, Leonel and van Hoorn, André},
  booktitle = {2021 Working Conference on Software Visualization (VISSOFT)},
  doi = {10.1109/VISSOFT52517.2021.00016},
  isbn = {978-1-6654-3144-6},
  pages = {65-75},
  title = {TransVis: Using Visualizations and Chatbots for Supporting Transient Behavior in Microservice Systems},
  url = {https://doi.org/10.1109/VISSOFT52517.2021.00016},
  year = 2021
}</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</si>
  <si>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</si>
  <si>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</si>
  <si>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</si>
  <si>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</si>
  <si>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</si>
  <si>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</si>
  <si>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note = {To appear. Best paper award},
	url = {https://doi.org/10.1109/TVCG.2021.3114797},
  	doi = {10.1109/TVCG.2021.3114797},
	year = {2021}
}</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</si>
  <si>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</si>
  <si>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</si>
  <si>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</si>
  <si>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</si>
  <si>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</si>
  <si>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</si>
  <si>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 xml:space="preserve">@inproceedings{achberger2021uist,
	Author = {Alexander Achberger and Fabian Aust and Daniel Pohlandt and Kresimir Vidackovic and Michael Sedlmair},
	Title = {{STRIVE}: String-Based Force Feedback for Automotive Engineering},
	Booktitle = {ACM Symposium on User Interface Software and Technology (UIST)},
	pages = {841--853},
	url = {https://doi.org/10.1145/3472749.3474790},
  	doi = {10.1145/3472749.3474790},
	Year = {2021}
}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</si>
  <si>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</si>
  <si>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</si>
  <si>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</si>
  <si>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</si>
  <si>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</si>
  <si>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</si>
  <si>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</si>
  <si>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@inproceedings{grossmann2021vis,
	Author = {Nicolas Grossmann and J{\"u}rgen Bernard and Michael Sedlmair and Manuela Waldner},
	Title = {Does the Layout Really Matter? A Study on Visual Model Accuracy Estimation},
	Booktitle = {IEEE Visualization Conference  (VIS, Short Paper)},
	pages = {61--65},
	url = {https://arxiv.org/abs/2110.07188},
  	doi = {10.1109/VIS49827.2021.9623326},
	Year = {2021}
}</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</si>
  <si>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</si>
  <si>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</si>
  <si>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</si>
  <si>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</si>
  <si>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</si>
  <si>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</si>
  <si>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</si>
  <si>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</si>
  <si>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</si>
  <si>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</si>
  <si>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</si>
  <si>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</si>
  <si>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</si>
  <si>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</si>
  <si>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</si>
  <si>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@inproceedings{hube2021ismar,
	Author = {Natalie Hube and Katrin Angerbauer and Daniel Pohlandt and Kresimir Vidackovic and Michael Sedlmair},
	Title = {VR Collaboration in Large Companies: An Interview Study on the Role of Avatars},
	Booktitle = {IEEE International Symposium on Mixed and Augmented Reality (ISMAR-Adjunct, Short paper)},
	pages = {139--144},
	url = {https://doi.org/10.1109/ISMAR-Adjunct54149.2021.00037},
  	doi = {10.1109/ISMAR-Adjunct54149.2021.00037},
	Year = {2021}
}</t>
  </si>
  <si>
    <t>The MADE-Axis: A Modular Actuated Device to Embody the Axis of a Data Dimension</t>
  </si>
  <si>
    <t>Jim Smiley</t>
  </si>
  <si>
    <r>
      <t>Benjamin Lee</t>
    </r>
    <r>
      <rPr>
        <i/>
        <sz val="9.9"/>
        <color theme="1"/>
        <rFont val="Calibri"/>
        <family val="2"/>
        <scheme val="minor"/>
      </rPr>
      <t>, Siddhant Tandon, Maxime Cordeil, Lonni Besançon, Jarrod Knibbe, Bernhard Jenny, Tim Dwyer</t>
    </r>
  </si>
  <si>
    <t>smiley2021madeaxis</t>
  </si>
  <si>
    <t>https://doi.org/10.1145/3488546</t>
  </si>
  <si>
    <t>https://dl.acm.org/doi/abs/10.1145/3488546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</si>
  <si>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</si>
  <si>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</si>
  <si>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</si>
  <si>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@article{10.1145/3488546,
author = {Smiley, Jim and Lee, Benjamin and Tandon, Siddhant and Cordeil, Maxime and Besan\c{c}on, Lonni and Knibbe, Jarrod and Jenny, Bernhard and Dwyer, Tim},
title = {The MADE-Axis: A Modular Actuated Device to Embody the Axis of a Data Dimension},
year = {2021},
issue_date = {November 2021},
publisher = {Association for Computing Machinery},
address = {New York, NY, USA},
volume = {5},
number = {ISS},
url = {https://doi.org/10.1145/3488546},
doi = {10.1145/3488546},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</si>
  <si>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</si>
  <si>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</si>
  <si>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</si>
  <si>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</si>
  <si>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</si>
  <si>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</si>
  <si>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</si>
  <si>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</si>
  <si>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</si>
  <si>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</si>
  <si>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</si>
  <si>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</si>
  <si>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</si>
  <si>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</si>
  <si>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</si>
  <si>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https://link.springer.com/chapter/10.1007/978-3-030-93409-5_25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</si>
  <si>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</si>
  <si>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</si>
  <si>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</si>
  <si>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</si>
  <si>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</si>
  <si>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</si>
  <si>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</si>
  <si>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</si>
  <si>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</si>
  <si>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</si>
  <si>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</si>
  <si>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</si>
  <si>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</si>
  <si>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https://onlinelibrary.wiley.com/doi/full/10.1111/cgf.14452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</si>
  <si>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</si>
  <si>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</si>
  <si>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url = {https://onlinelibrary.wiley.com/doi/abs/10.1111/cgf.14452},
eprint = {https://onlinelibrary.wiley.com/doi/pdf/10.1111/cgf.14452},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</si>
  <si>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</si>
  <si>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</si>
  <si>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</si>
  <si>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</si>
  <si>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</si>
  <si>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</si>
  <si>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</si>
  <si>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</si>
  <si>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</si>
  <si>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</si>
  <si>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</si>
  <si>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</si>
  <si>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</si>
  <si>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</si>
  <si>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</si>
  <si>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</si>
  <si>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</si>
  <si>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</si>
  <si>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</si>
  <si>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</si>
  <si>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</si>
  <si>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</si>
  <si>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</si>
  <si>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</si>
  <si>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@inproceedings{10.1145/3491101.3516393,
title = {Metaphorical Visualization: Mapping Data to Familiar Concepts},
  author = {Tkachev, Gleb and Cutura, Rene and Sedlmair, Michael and Frey, Steffen and Ertl, Thomas},
  year = {2022},
  isbn = {9781450391566},
  publisher = {ACM},
  url = {https://doi.org/10.1145/3491101.3516393},
  doi = {10.1145/3491101.3516393},
  booktitle = {Extended Abstracts of the 2022 CHI Conference on Human Factors in Computing Systems},
  articleno = {10},
  numpages = {10},
  keywords = {Metaphor, Image embedding, Word embedding},
  series = {CHI EA '22},
  eventtitle = {Alt.{{CHI}} 2022}
}</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</si>
  <si>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</si>
  <si>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</si>
  <si>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</si>
  <si>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</si>
  <si>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</si>
  <si>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doi={10.1109/VR51125.2022.00029},
  ISSN={2642-5254}
}
</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</si>
  <si>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</si>
  <si>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</si>
  <si>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</si>
  <si>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</si>
  <si>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</si>
  <si>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</si>
  <si>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url = {https://doi.org/10.1145/3491102.3502133},
doi = {10.1145/3491102.3502133},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</si>
  <si>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A Design Space For Data Visualisation Transformations Between 2D And 3D In Mixed-Reality Environments</t>
  </si>
  <si>
    <t>Maxime Cordeil, Arnaud Prouzeau, Bernhard Jenny, Tim Dwyer</t>
  </si>
  <si>
    <t>lee2022design</t>
  </si>
  <si>
    <t>https://doi.org/10.1145/3491102.3501859</t>
  </si>
  <si>
    <t>https://dl.acm.org/doi/abs/10.1145/3491102.3501859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</si>
  <si>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</si>
  <si>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</si>
  <si>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</si>
  <si>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url = {https://doi.org/10.1145/3491102.3501859},
doi = {10.1145/3491102.3501859},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</si>
  <si>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</si>
  <si>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</si>
  <si>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</si>
  <si>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</si>
  <si>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</si>
  <si>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</si>
  <si>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url = {https://doi.org/10.1145/3491101.3519631},
doi = {10.1145/3491101.3519631},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</si>
  <si>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</si>
  <si>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</si>
  <si>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</si>
  <si>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</si>
  <si>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</si>
  <si>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</si>
  <si>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</si>
  <si>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@misc{https://doi.org/10.48550/arxiv.2203.13316,
  doi = {10.48550/ARXIV.2203.13316},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</si>
  <si>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</si>
  <si>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</si>
  <si>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</si>
  <si>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</si>
  <si>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</si>
  <si>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 xml:space="preserve">@misc{https://doi.org/10.48550/arxiv.2203.13320,
  doi = {10.48550/ARXIV.2203.13320},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</si>
  <si>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</si>
  <si>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</si>
  <si>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</si>
  <si>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</si>
  <si>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url = {https://doi.org/10.1145/3491101.3519822},
doi = {10.1145/3491101.3519822},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</si>
  <si>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Tangible Globes for Data Visualisation in Augmented Reality</t>
  </si>
  <si>
    <t>Kadek Satriadi</t>
  </si>
  <si>
    <t>Jim Smiley, Barrett Ens, Maxime Cordeil, Tobias Czauderna, Benjamin Lee, Ying Yang, Tim Dwyer, Bernhard Jenny</t>
  </si>
  <si>
    <t>https://doi.org/10.1145/3491102.3517715</t>
  </si>
  <si>
    <t>https://dl.acm.org/doi/abs/10.1145/3491102.3517715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</si>
  <si>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</si>
  <si>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</si>
  <si>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</si>
  <si>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url = {https://doi.org/10.1145/3491102.3517715},
doi = {10.1145/3491102.3517715},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</si>
  <si>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</si>
  <si>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</si>
  <si>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</si>
  <si>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</si>
  <si>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</si>
  <si>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</si>
  <si>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@inproceedings{frey2022parameter,
  author = {Frey, Steffen and Bruder, Valentin and Frie{\ss}, Florian and Gralka, Patrick and Rau, Tobias and Ertl, Thomas and Reina, Guido},
  booktitle = {In Situ Visualization for Computational Science},
  doi = {10.1007/978-3-030-81627-8_8},
  isbn = {978-3-030-81627-8},
  pages = {159--182},
  publisher = {Springer International Publishing},
  title = {Parameter Adaptation In Situ: Design Impacts and Trade-Offs},
  year = 2022
}</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</si>
  <si>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</si>
  <si>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</si>
  <si>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</si>
  <si>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</si>
  <si>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</si>
  <si>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</si>
  <si>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</si>
  <si>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@article{achberger2022touching,
    title={Touching data with PropellerHand},
    author={Achberger, Alexander and Heyen, Frank and Vidackovic, Kresimir and Sedlmair, Michael},
    journal={Journal of Visualization},
    year={2022},
    doi={10.1007/s12650-022-00859-2},
    url={https://doi.org/10.1007/s12650-022-00859-2}
}</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</si>
  <si>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</si>
  <si>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</si>
  <si>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</si>
  <si>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</si>
  <si>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</si>
  <si>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</si>
  <si>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</si>
  <si>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</si>
  <si>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 xml:space="preserve">@InProceedings{10.1007/978-3-031-08648-9_34,
author="Wieland, Markus
and Thevin, Lauren
and Schmidt, Albrecht
and Machulla, Tonja",
title="Non-verbal Communication and Joint Attention Between People with and Without Visual Impairments: Deriving Guidelines for Inclusive Conversations in Virtual Realities",
booktitle="Computers Helping People with Special Needs",
year="2022",
publisher="Springer International Publishing",
pages="295--304",
abstract="With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isbn="978-3-031-08648-9"
}
</t>
  </si>
  <si>
    <t>Hagrid: using Hilbert and Gosper curves to gridify scatterplots</t>
  </si>
  <si>
    <t>JoV</t>
  </si>
  <si>
    <t>https://doi.org/10.1007/s12650-022-00854-7</t>
  </si>
  <si>
    <t>https://link.springer.com/article/10.1007/s12650-022-00854-7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</si>
  <si>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</si>
  <si>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</si>
  <si>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</si>
  <si>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</si>
  <si>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</si>
  <si>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</si>
  <si>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</si>
  <si>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</si>
  <si>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https://dl.acm.org/doi/10.1145/3491204.3527483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</si>
  <si>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</si>
  <si>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@inproceedings{beck2022transient,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address = {New York, NY, USA},
  author = {Beck, Samuel and Frank, Sebastian and Hakamian, Alireza and van Hoorn, André},
  booktitle = {Companion of the 2022 ACM/SPEC International Conference on Performance Engineering},
  day = 14,
  doi = {10.1145/3491204.3527483},
  isbn = {9781450391597},
  location = {Bejing, China},
  month = {07},
  pages = {105–112},
  publisher = {Association for Computing Machinery},
  series = {ICPE '22},
  title = {How is Transient Behavior Addressed in Practice? Insights from a Series of Expert Interviews},
  url = {https://doi.org/10.1145/3491204.3527483},
  year = 2022
}</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</si>
  <si>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</si>
  <si>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</si>
  <si>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</si>
  <si>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</si>
  <si>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</si>
  <si>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</si>
  <si>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@inproceedings{10.1145/3554944.3554970,
author = {Dosdall, Sarah and Angerbauer, Katrin and Merino, Leonel and Sedlmair, Michael and Weiskopf, Daniel},
title = {Toward In-Situ Authoring of Situated Visualization with Chorded Keyboards},
year = {2022},
isbn = {9781450398060},
publisher = {ACM},
url = {https://doi.org/10.1145/3554944.3554970},
doi = {10.1145/3554944.3554970},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</si>
  <si>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</si>
  <si>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</si>
  <si>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</si>
  <si>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</si>
  <si>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</si>
  <si>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</si>
  <si>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@article{ngo2022machine,
  url = {https://doi.org/10.1515/itit-2022-0034},
  title = {Machine learning meets visualization – Experiences and lessons learned},
  author = {Quynh Quang Ngo and Frederik L. Dennig and Daniel A. Keim and Michael Sedlmair},
  journal = {it - Information Technology},
  doi = {doi:10.1515/itit-2022-0034},
  year = {2022},
}</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</si>
  <si>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</si>
  <si>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</si>
  <si>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</si>
  <si>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</si>
  <si>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 xml:space="preserve">@inproceedings{mci/Wieland2022,
author = {Wieland, Markus AND Machulla, Tonja},
title = {Towards Inclusive Conversations in Virtual Reality for People with Visual Impairments},
booktitle = {Mensch und Computer 2022 - Workshopband},
year = {2022},
editor = {Marky, Karola AND Grünefeld, Uwe AND Kosch, Thomas} ,
doi = { 10.18420/muc2022-mci-ws11-467 },
publisher = {Gesellschaft für Informatik e.V.},
address = {Bonn}
} </t>
  </si>
  <si>
    <t>Immersive Analytics: An Overview</t>
  </si>
  <si>
    <t>Karsten Klein</t>
  </si>
  <si>
    <t>Michael Sedlmair, Falk Schreiber</t>
  </si>
  <si>
    <t>https://doi.org/10.1515/itit-2022-0037</t>
  </si>
  <si>
    <t>https://www.degruyter.com/document/doi/10.1515/itit-2022-0037/html</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</si>
  <si>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</si>
  <si>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</si>
  <si>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@article{KleinSedlmairSchreiber+2022+155+168,
  url = {https://doi.org/10.1515/itit-2022-0037},
  title = {Immersive analytics: An overview},
  author = {Karsten Klein and Michael Sedlmair and Falk Schreiber},
  pages = {155--168},
  volume = {64},
  number = {4-5},
  journal = {it - Information Technology},
  doi = {doi:10.1515/itit-2022-0037},
  year = {2022}
}</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</si>
  <si>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</si>
  <si>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</si>
  <si>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</si>
  <si>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</si>
  <si>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</si>
  <si>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doi={10.1109/TVCG.2022.3209449}}
</t>
  </si>
  <si>
    <t>Comparative Evaluation of Bipartite, Node-Link, and Matrix-Based Network Representations</t>
  </si>
  <si>
    <t>Nathan D. Schiele, Katrin Angerbauer, Kuno Kurzhals, Michael Sedlmair, Daniel Weiskopf</t>
  </si>
  <si>
    <t>https://doi.org/10.1109/TVCG.2022.3209427</t>
  </si>
  <si>
    <t>https://dl.acm.org/doi/abs/10.1145/3554944.3554970</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</si>
  <si>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</si>
  <si>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doi={10.1109/TVCG.2022.3209427}}
</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</si>
  <si>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</si>
  <si>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</si>
  <si>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</si>
  <si>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</si>
  <si>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</si>
  <si>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</si>
  <si>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</si>
  <si>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 xml:space="preserve">@misc{https://doi.org/10.48550/arxiv.2209.07533,
  doi = {10.48550/ARXIV.2209.07533},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</si>
  <si>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Scalability in Visualization</t>
  </si>
  <si>
    <t>Early Access</t>
  </si>
  <si>
    <t>Gaëlle Richer</t>
  </si>
  <si>
    <t>Alexis Pister, Moataz Abdelaal, Jean-Daniel Fekete, Michael Sedlmair, Daniel Weiskopf</t>
  </si>
  <si>
    <t>https://doi.org/10.1109/TVCG.2022.3231230</t>
  </si>
  <si>
    <t>https://ieeexplore.ieee.org/document/10003102</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</si>
  <si>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</si>
  <si>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</si>
  <si>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 xml:space="preserve">@misc{https://doi.org/10.48550/arxiv.2210.06562,
  doi = {10.48550/ARXIV.2210.06562},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</si>
  <si>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</si>
  <si>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</si>
  <si>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</si>
  <si>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</si>
  <si>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</si>
  <si>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</si>
  <si>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https://ieeexplore.ieee.org/document/9974609</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</si>
  <si>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</si>
  <si>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{10.1109/VIS4DH57440.2022.00008},
  month = {10},
  pages = {13-18},
  title = {The Multiple Faces of Cultural Heritage: Towards an Integrated Visualization Platform for Tangible and Intangible Cultural Assets},
  year = 2022
}</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</si>
  <si>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</si>
  <si>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</si>
  <si>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</si>
  <si>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</si>
  <si>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doi={10.1109/BELIV57783.2022.00007}}
</t>
  </si>
  <si>
    <t>A meta-analysis of simulator sickness as a function of simulator fidelity</t>
  </si>
  <si>
    <t>Exp Brain Res</t>
  </si>
  <si>
    <t>Ksander N. de Winkel</t>
  </si>
  <si>
    <t>Tessa M. W. Talsma, Riender Happee</t>
  </si>
  <si>
    <t>https://doi.org/10.1007/s00221-022-06485-6</t>
  </si>
  <si>
    <t>https://link.springer.com/article/10.1007/s00221-022-06485-6#citeas</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</si>
  <si>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</si>
  <si>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</si>
  <si>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</si>
  <si>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</si>
  <si>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</si>
  <si>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</si>
  <si>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</si>
  <si>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</si>
  <si>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</si>
  <si>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@inproceedings{10.1145/3554944.3554956,
  author = {Gebhardt, Patrick and Yu, Xingyao and K\"{o}hn, Andreas and Sedlmair, Michael},
  title = {{MolecuSense}: Using Force-Feedback Gloves for Creating and Interacting with Ball-and-Stick Molecules in {VR}},
  year = {2022},
  isbn = {9781450398060},
  publisher = {ACM},
  url = {https://doi.org/10.1145/3554944.3554956},
  doi = {10.1145/3554944.3554956},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</si>
  <si>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Towards Immersive Collaborative Sensemaking</t>
  </si>
  <si>
    <t>Ying Yang</t>
  </si>
  <si>
    <t>Tim Dwyer, Michael Wybrow, Benjamin Lee, Maxime Cordeil, Mark Billinghurst, Bruce H Thomas</t>
  </si>
  <si>
    <t>yang2022collaborative</t>
  </si>
  <si>
    <t>https://doi.org/10.1145/3567741</t>
  </si>
  <si>
    <t>https://dl.acm.org/doi/abs/10.1145/3567741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</si>
  <si>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</si>
  <si>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</si>
  <si>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</si>
  <si>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@article{10.1145/3567741,
author = {Yang, Ying and Dwyer, Tim and Wybrow, Michael and Lee, Benjamin and Cordeil, Maxime and Billinghurst, Mark and Thomas, Bruce H.},
title = {Towards Immersive Collaborative Sensemaking},
year = {2022},
issue_date = {December 2022},
publisher = {Association for Computing Machinery},
address = {New York, NY, USA},
volume = {6},
number = {ISS},
url = {https://doi.org/10.1145/3567741},
doi = {10.1145/3567741},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</si>
  <si>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</si>
  <si>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</si>
  <si>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</si>
  <si>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</si>
  <si>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</si>
  <si>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</si>
  <si>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</si>
  <si>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</si>
  <si>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</si>
  <si>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@inproceedings{simeon_rau_2022_7316618,
  author       = {Simeon Rau and
                  Frank Heyen and
                  Stefan Wagner and
                  Michael Sedlmair},
  title        = {Visualization for AI-Assisted Composing},
  booktitle    = {{Proceedings of the 23rd International Society for 
                   Music Information Retrieval Conference (ISMIR)}},
  year         = {2022},
  pages        = {151-159},
  publisher    = {ISMIR},
  address      = {Bengaluru, India},
  month        = dec,
  venue        = {Bengaluru, India},
  doi          = {10.5281/zenodo.7316618},
  url          = {https://doi.org/10.5281/zenodo.7316618}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</si>
  <si>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</si>
  <si>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</si>
  <si>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</si>
  <si>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</si>
  <si>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</si>
  <si>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</si>
  <si>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</si>
  <si>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</si>
  <si>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</si>
  <si>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</si>
  <si>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</si>
  <si>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</si>
  <si>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</si>
  <si>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</si>
  <si>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</si>
  <si>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</si>
  <si>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</si>
  <si>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</si>
  <si>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</si>
  <si>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https://www.tandfonline.com/doi/full/10.1080/21681163.2022.2152372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</si>
  <si>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</si>
  <si>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</si>
  <si>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{10.1080/21681163.2022.2152372},
URL = {https://doi.org/10.1080/21681163.2022.2152372},
}</t>
  </si>
  <si>
    <t>Towards Explainable Community Finding</t>
  </si>
  <si>
    <t>Applied Network Science</t>
  </si>
  <si>
    <t>https://doi.org/10.1007/s41109-022-00515-6</t>
  </si>
  <si>
    <t>https://link.springer.com/article/10.1007/s41109-022-00515-6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</si>
  <si>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</si>
  <si>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</si>
  <si>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</si>
  <si>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</si>
  <si>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</si>
  <si>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</si>
  <si>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</si>
  <si>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</si>
  <si>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</si>
  <si>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</si>
  <si>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</si>
  <si>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</si>
  <si>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</si>
  <si>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</si>
  <si>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</si>
  <si>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https://www.sciencedirect.com/science/article/pii/S0003687022002204</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</si>
  <si>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</si>
  <si>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</si>
  <si>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</si>
  <si>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</si>
  <si>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</si>
  <si>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</si>
  <si>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</si>
  <si>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</si>
  <si>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</si>
  <si>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 xml:space="preserve">@article{doi:10.1080/0144929X.2022.2163693,
  author    = {Ann-Kathrin Wortmeier and Aimée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url       = {https://doi.org/10.1080/0144929X.2022.2163693},
  eprint    = {https://doi.org/10.1080/0144929X.2022.2163693},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</si>
  <si>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</si>
  <si>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</si>
  <si>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</si>
  <si>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</si>
  <si>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</si>
  <si>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</si>
  <si>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</si>
  <si>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@inproceedings{windhager2023skalierbare,
  author = {Windhager, Florian and Liem, Johannes and Mayr, Eva and Schlögl, Matthias and Ebel, Carla and Probst, Stefan and Beck, Samuel and Koch, Steffen},
  booktitle = {DHd 2023 Open Humanities Open Culture},
  doi = {10.5281/zenodo.7715542},
  month = {03},
  title = {Skalierbare Blicke auf Leben und Werk: Visuelle Analyse und Kuratierung von kulturellen Objekten und Künstler*innen-Biographien},
  url = {https://doi.org/10.5281/zenodo.7715542},
  venue = {Trier, Luxemburg},
  year = 2023
}</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</si>
  <si>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</si>
  <si>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</si>
  <si>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</si>
  <si>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</si>
  <si>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https://dl.acm.org/doi/abs/10.1145/3544549.3585726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</si>
  <si>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</si>
  <si>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</si>
  <si>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url = {https://doi.org/10.1145/3544549.3585726},
doi = {10.1145/3544549.3585726},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</si>
  <si>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 Your Face!": Visualizing Fitness Tracker Data in Augmented Reality</t>
  </si>
  <si>
    <t>Sebastian Rigling</t>
  </si>
  <si>
    <t>Xingyao Yu, Michael Sedlmair</t>
  </si>
  <si>
    <t>rigling2023inyourface</t>
  </si>
  <si>
    <t>https://doi.org/10.1145/3544549.3585912</t>
  </si>
  <si>
    <t>https://dl.acm.org/doi/abs/10.1145/3544549.3585912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</si>
  <si>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</si>
  <si>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</si>
  <si>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</si>
  <si>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</si>
  <si>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url = {https://doi.org/10.1145/3544549.3585912},
doi = {10.1145/3544549.3585912},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</si>
  <si>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Bees, Birds and Butterflies: Investigating the Influence of Distractors on Visual Attention Guidance Techniques</t>
  </si>
  <si>
    <t>Nina Doerr</t>
  </si>
  <si>
    <t>Katrin Angerbauer, Melissa Reinelt, Michael Sedlmair</t>
  </si>
  <si>
    <t>doerr2023bees</t>
  </si>
  <si>
    <t>https://doi.org/10.1145/3544549.3585816</t>
  </si>
  <si>
    <t>https://dl.acm.org/doi/abs/10.1145/3544549.3585816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</si>
  <si>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</si>
  <si>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</si>
  <si>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url = {https://doi.org/10.1145/3544549.3585816},
doi = {10.1145/3544549.3585816},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</si>
  <si>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</si>
  <si>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</si>
  <si>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</si>
  <si>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</si>
  <si>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</si>
  <si>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</si>
  <si>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url = {https://doi.org/10.1145/3544548.3580754},
doi = {10.1145/3544548.3580754},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</si>
  <si>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Auxiliary Means to Improve Motion Guidance Memorability in Extended Reality</t>
  </si>
  <si>
    <t>Maximilian Weiß, Pascal Huszár, Xingyao Yu, Alexander Achberger, Xiaobing Zhang, Michael Sedlmair</t>
  </si>
  <si>
    <t>https://doi.org/10.1109/VRW58643.2023.00187</t>
  </si>
  <si>
    <t>https://ieeexplore.ieee.org/abstract/document/10108756</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</si>
  <si>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</si>
  <si>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</si>
  <si>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</si>
  <si>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</si>
  <si>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</si>
  <si>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</si>
  <si>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https://dl.acm.org/doi/10.1145/3588015.3589841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</si>
  <si>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</si>
  <si>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</si>
  <si>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url = {https://doi.org/10.1145/3588015.3589841},
doi = {10.1145/3588015.3589841},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</si>
  <si>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Visual Planning and Analysis of Latin Formation Dance Patterns</t>
  </si>
  <si>
    <t>Nina Doerr, Fabian Schmierer, Michael Sedlmair, Steffen Koch</t>
  </si>
  <si>
    <t>https://doi.org/10.2312/evp.20231076</t>
  </si>
  <si>
    <t>https://diglib.eg.org/xmlui/handle/10.2312/evp20231076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</si>
  <si>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</si>
  <si>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@inproceedings{beck2023visual,
  author = {Beck, Samuel and Doerr, Nina and Schmierer, Fabian and Sedlmair, Michael and Koch, Steffen},
  booktitle = {EuroVis 2023 - Posters},
  doi = {10.2312/evp.20231076},
  editor = {Gillmann, Christina and Krone, Michael and Lenti, Simone},
  isbn = {978-3-03868-220-2},
  publisher = {The Eurographics Association},
  title = {Visual Planning and Analysis of Latin Formation Dance Patterns},
  url = {https://doi.org/10.2312/evp.20231076},
  year = 2023
}</t>
  </si>
  <si>
    <t>Visual Gaze Labeling for Augmented Reality Studies</t>
  </si>
  <si>
    <t>Nelusa Pathmanathan, Michael Becher, Michael Sedlmair, Daniel Weiskopf, Kuno Kurzhals</t>
  </si>
  <si>
    <t>oeney2023visual</t>
  </si>
  <si>
    <t>https://doi.org/10.1111/cgf.14837</t>
  </si>
  <si>
    <t>https://diglib.eg.org/xmlui/handle/10.1111/cgf14837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</si>
  <si>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</si>
  <si>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@article {10.1111:cgf.14837,
journal = {Computer Graphics Forum},
title = {{Visual Gaze Labeling for Augmented Reality Studies}},
author = {Öney, Seyda and Pathmanathan, Nelusa and Becher, Michael and Sedlmair, Michael and Weiskopf, Daniel and Kurzhals, Kuno},
year = {2023},
publisher = {The Eurographics Association and John Wiley &amp; Sons Ltd.},
ISSN = {1467-8659},
DOI = {10.1111/cgf.14837}
}</t>
  </si>
  <si>
    <t>Been There, Seen That: Visualization of Movement and 3D Eye Tracking Data from Real-World Environments</t>
  </si>
  <si>
    <t>Seyda Öney, Michael Becher, Michael Sedlmair, Daniel Weiskopf, Kuno Kurzhals</t>
  </si>
  <si>
    <t>https://doi.org/10.1111/cgf.14838</t>
  </si>
  <si>
    <t>https://diglib.eg.org/handle/10.1111/cgf14838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</si>
  <si>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</si>
  <si>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@article {10.1111:cgf.14838,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{10.1111/cgf.14838}
}</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</si>
  <si>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</si>
  <si>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</si>
  <si>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</si>
  <si>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</si>
  <si>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</si>
  <si>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</si>
  <si>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</si>
  <si>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</si>
  <si>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</si>
  <si>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</si>
  <si>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</si>
  <si>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https://ieeexplore.ieee.org/abstract/document/10161095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</si>
  <si>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</si>
  <si>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</si>
  <si>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</si>
  <si>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</si>
  <si>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</si>
  <si>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</si>
  <si>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</si>
  <si>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</si>
  <si>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</si>
  <si>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url = {https://doi.org/10.1145/3583133.3596343},
doi = {10.1145/3583133.3596343},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</si>
  <si>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A Virtual Reality Simulator for Timber Fabrication Tasks Using Industrial Robotic Arms</t>
  </si>
  <si>
    <t>Eric Bossecker</t>
  </si>
  <si>
    <t>Aimee Sousa Calepso, Benjamin Kaiser, Alexander Verl, Michael Sedlmair</t>
  </si>
  <si>
    <t>https://doi.org/10.1145/3603555.3609316</t>
  </si>
  <si>
    <t>https://dl.acm.org/doi/abs/10.1145/3603555.3609316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</si>
  <si>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</si>
  <si>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</si>
  <si>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url = {https://doi.org/10.1145/3603555.3609316},
doi = {10.1145/3603555.3609316},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</si>
  <si>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What’s (Not) Tracking? Factors of Influence in Industrial Augmented Reality Tracking: A Use Case Study in an Automotive Environment</t>
  </si>
  <si>
    <t>AutomotiveUI</t>
  </si>
  <si>
    <t>Jonas Haischt</t>
  </si>
  <si>
    <t>haischt2023whats</t>
  </si>
  <si>
    <t>https://doi.org/10.1145/3580585.3607156</t>
  </si>
  <si>
    <t>https://dl.acm.org/doi/abs/10.1145/3580585.3607156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</si>
  <si>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</si>
  <si>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url = {https://doi.org/10.1145/3580585.3607156},
doi = {10.1145/3580585.3607156},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</si>
  <si>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Multi-Akteur-Fabrikation im Bauwesen</t>
  </si>
  <si>
    <t>Bautechnik</t>
  </si>
  <si>
    <t>Felix Amtsberg</t>
  </si>
  <si>
    <t>Xiliu Yang, Lior Skoury, Gili Ron, Benjamin Kaiser, Aimee Sousa Calepso, Michael Sedlmair, Alexander Verl, Thomas Wortmann, Achim Menges</t>
  </si>
  <si>
    <t>https://doi.org/10.1002/bate.202300070</t>
  </si>
  <si>
    <t>https://onlinelibrary.wiley.com/doi/full/10.1002/bate.202300070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</si>
  <si>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</si>
  <si>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</si>
  <si>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 xml:space="preserve">@article{https://doi.org/10.1002/bate.202300070,
author = {Amtsberg, Felix and Yang, Xiliu and Skoury, Lior and Ron, Gili and Kaiser, Benjamin and Sousa Calepso, Aimée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url = {https://onlinelibrary.wiley.com/doi/abs/10.1002/bate.202300070},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</si>
  <si>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Exploring Augmented Reality for Situated Analytics with Many
Movable Physical Referents</t>
  </si>
  <si>
    <t>VRST</t>
  </si>
  <si>
    <t>Philipp Fleck, Dieter Schmalstieg, Michael Sedlmair</t>
  </si>
  <si>
    <t>https://doi.org/10.1145/3611659.3615700</t>
  </si>
  <si>
    <t>https://dl.acm.org/doi/10.1145/3611659.3615700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</si>
  <si>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</si>
  <si>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</si>
  <si>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url = {https://doi.org/10.1145/3611659.3615700},
doi = {10.1145/3611659.3615700},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</si>
  <si>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Moving Haptics Research into Practice: Four Case Studies from Automotive Engineering</t>
  </si>
  <si>
    <t>University of Stuttgart</t>
  </si>
  <si>
    <t>http://dx.doi.org/10.18419/opus-13903</t>
  </si>
  <si>
    <t>https://elib.uni-stuttgart.de/handle/11682/13922</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</si>
  <si>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</si>
  <si>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</si>
  <si>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@article{achberger2023moving,
  title={Moving haptics research into practice: four case studies from automotive engineering},
  author={Achberger, Alexander},
  year={2023},
  doi={http://dx.doi.org/10.18419/opus-13903}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</si>
  <si>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</si>
  <si>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</si>
  <si>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</si>
  <si>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</si>
  <si>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</si>
  <si>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https://dl.acm.org/doi/abs/10.1145/3607822.3614528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</si>
  <si>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</si>
  <si>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url = {https://doi.org/10.1145/3607822.3614528},
doi = {10.1145/3607822.3614528},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</si>
  <si>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</si>
  <si>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</si>
  <si>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</si>
  <si>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</si>
  <si>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https://ieeexplore.ieee.org/abstract/document/10268399</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</si>
  <si>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</si>
  <si>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</si>
  <si>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doi={10.1109/TVCG.2023.3320266}}
</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</si>
  <si>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</si>
  <si>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</si>
  <si>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</si>
  <si>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</si>
  <si>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</si>
  <si>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@misc{sayara2023designing,
      title={Designing Situated Dashboards: Challenges and Opportunities}, 
      author={Anika Sayara and Benjamin Lee and Carlos Quijano-Chavez and Michael Sedlmair},
      year={2023},
      eprint={2309.02945},
      archivePrefix={arXiv},
      primaryClass={cs.HC}
}</t>
  </si>
  <si>
    <t>Work vs. Leisure – Differences in Avatar Characteristics Depending on Social Situations</t>
  </si>
  <si>
    <t>Melissa Reinelt, Kresimir Vidackovic, Michael Sedlmair</t>
  </si>
  <si>
    <t>https://doi.org/10.1145/3615522.3615537</t>
  </si>
  <si>
    <t>https://dl.acm.org/doi/abs/10.1145/3615522.3615537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</si>
  <si>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</si>
  <si>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@inproceedings{10.1145/3615522.3615537,
author = {Hube, Natalie and Reinelt, Melissa and Vidackovic, Kresimir and Sedlmair, Michael},
title = {Work vs. Leisure – Differences in Avatar Characteristics Depending on Social Situations},
year = {2023},
isbn = {9798400707513},
publisher = {ACM},
url = {https://doi.org/10.1145/3615522.3615537},
doi = {10.1145/3615522.3615537},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</si>
  <si>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 Workflow Approach to Visualization-Based Storytelling with Cultural Heritage Data</t>
  </si>
  <si>
    <t>Johannes Liem</t>
  </si>
  <si>
    <t>Jakob Kusnick, Samuel Beck, Florian Windhager, Eva Mayr</t>
  </si>
  <si>
    <t>liem2023workflow</t>
  </si>
  <si>
    <t>https://doi.org/10.1109/VIS4DH60378.2023.00008</t>
  </si>
  <si>
    <t>https://ieeexplore.ieee.org/document/10353108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</si>
  <si>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</si>
  <si>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{10.1109/VIS4DH60378.2023.00008},
  month = {10},
  pages = {13-17},
  title = {A Workflow Approach to Visualization-Based Storytelling with Cultural Heritage Data},
  year = 2023
}</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</si>
  <si>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</si>
  <si>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</si>
  <si>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</si>
  <si>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</si>
  <si>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</si>
  <si>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</si>
  <si>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</si>
  <si>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</si>
  <si>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</si>
  <si>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</si>
  <si>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</si>
  <si>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@misc{kouts2023lsdvis,
      title={LSDvis: Hallucinatory Data Visualisations in Real World Environments}, 
      author={Ari Kouts and Lonni Besançon and Michael Sedlmair and Benjamin Lee},
      year={2023},
      eprint={2312.11144},
      archivePrefix={arXiv},
      primaryClass={cs.HC},
      doi={https://doi.org/10.48550/arXiv.2312.11144}
}</t>
  </si>
  <si>
    <t>Design Patterns for Situated Visualization in Augmented Reality</t>
  </si>
  <si>
    <t>Michael Sedlmair, Dieter Schmalstieg</t>
  </si>
  <si>
    <t>https://doi.org/10.1109/TVCG.2023.3327398</t>
  </si>
  <si>
    <t>https://ieeexplore.ieee.org/abstract/document/10297565</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</si>
  <si>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</si>
  <si>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</si>
  <si>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</si>
  <si>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</si>
  <si>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</si>
  <si>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</si>
  <si>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</si>
  <si>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</si>
  <si>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</si>
  <si>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</si>
  <si>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@inproceedings{frank_heyen_2023_10265383,
  author       = {Frank Heyen and
                  Quynh Quang Ngo and
                  Michael Sedlmair},
  title        = {Visual Overviews for Sheet Music Structure},
  booktitle    = {{Proceedings of the 24th International Society for 
                   Music Information Retrieval Conference}},
  year         = 2023,
  pages        = {692-699},
  publisher    = {ISMIR},
  month        = dec,
  venue        = {Milan, Italy},
  doi          = {10.5281/zenodo.10265383},
  url          = {https://doi.org/10.5281/zenodo.10265383}
}</t>
  </si>
  <si>
    <t>SeatmateVR: Proxemic Cues for Close Bystander-Awareness in Virtual Reality</t>
  </si>
  <si>
    <t>Jingyi Li</t>
  </si>
  <si>
    <t>Hyerim Park, Robin Welsch, Sven Mayer, Andreas Butz</t>
  </si>
  <si>
    <t>https://doi.org/10.1145/3626474</t>
  </si>
  <si>
    <t>https://dl.acm.org/doi/abs/10.1145/3626474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</si>
  <si>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</si>
  <si>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@article{10.1145/3626474,
author = {Li, Jingyi and Park, Hyerim and Welsch, Robin and Mayer, Sven and Butz, Andreas},
title = {{SeatmateVR}: Proxemic Cues for Close Bystander-Awareness in Virtual Reality},
year = {2023},
issue_date = {December 2023},
publisher = {ACM},
address = {New York, NY, USA},
volume = {7},
number = {ISS},
url = {https://doi.org/10.1145/3626474},
doi = {10.1145/3626474},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</si>
  <si>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</si>
  <si>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</si>
  <si>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</si>
  <si>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</si>
  <si>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</si>
  <si>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</si>
  <si>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</si>
  <si>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</si>
  <si>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</si>
  <si>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</si>
  <si>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</si>
  <si>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</si>
  <si>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</si>
  <si>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https://link.springer.com/article/10.1007/s11242-023-02019-y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</si>
  <si>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</si>
  <si>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</si>
  <si>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url={https://doi.org/10.1007/s11242-023-02019-y} 
}</t>
  </si>
  <si>
    <t>ClustML: A Measure of Cluster Pattern Complexity in Scatterplots Learnt from Human-labeled Groupings</t>
  </si>
  <si>
    <t>Ehsan Ullah, Abdelkader Baggag, Halima Bensmail, Michael Sedlmair, Michael Aupetit</t>
  </si>
  <si>
    <t>abbas2021arxiv</t>
  </si>
  <si>
    <t>https://doi.org/10.1177/14738716231220536</t>
  </si>
  <si>
    <t>https://journals.sagepub.com/doi/abs/10.1177/14738716231220536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</si>
  <si>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</si>
  <si>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</si>
  <si>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@article{abbas2024clustml,
author = {Mostafa M. Abbas and Ehsan Ullah and Abdelkader Baggag and Halima Bensmail and Michael Sedlmair and Michael Aupetit},
title = {{ClustML}: A Measure of Cluster Pattern Complexity in Scatterplots Learnt from Human-labeled Groupings},
journal = {Information Visualization},
publisher = {{SAGE} Publications},
volume = {0},
number = {0},
pages = {14738716231220536},
year = {2024},
doi = {10.1177/14738716231220536},
URL = {
        https://doi.org/10.1177/14738716231220536
},
eprint = {
        https://doi.org/10.1177/14738716231220536
},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</si>
  <si>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</si>
  <si>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</si>
  <si>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</si>
  <si>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</si>
  <si>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https://www.sciencedirect.com/science/article/pii/S0926580524000694</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</si>
  <si>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</si>
  <si>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</si>
  <si>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</si>
  <si>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</si>
  <si>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</si>
  <si>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</si>
  <si>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</si>
  <si>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</si>
  <si>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url = {https://doi.org/10.1145/3652920.3653043},
doi = {10.1145/3652920.3653043},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</si>
  <si>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Eyes on the Task: Gaze Analysis of Situated Visualization for Collaborative Tasks</t>
  </si>
  <si>
    <t>Tobias Rau, Xiliu Yang, Aimée Sousa Calepso, Felix Amtsberg, Achim Menges, Michael Sedlmair, Kuno Kurzhals</t>
  </si>
  <si>
    <t>https://doi.org/10.1109/VR58804.2024.00098</t>
  </si>
  <si>
    <t>https://ieeexplore.ieee.org/abstract/document/10494083</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</si>
  <si>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</si>
  <si>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@INPROCEEDINGS {10494083,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{10.1109/VR58804.2024.00098},
url = {https://doi.ieeecomputersociety.org/10.1109/VR58804.2024.00098},
publisher = {IEEE Computer Society},
address = {Los Alamitos, CA, USA},
month = {mar}
}</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</si>
  <si>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</si>
  <si>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</si>
  <si>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</si>
  <si>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</si>
  <si>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</si>
  <si>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</si>
  <si>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https://www.mdpi.com/2227-9709/11/2/26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</si>
  <si>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</si>
  <si>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@article{kusnick2024every,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author = {Kusnick, Jakob and Mayr, Eva and Seirafi, Kasra and Beck, Samuel and Liem, Johannes and Windhager, Florian},
  doi = {10.3390/informatics11020026},
  issn = {2227-9709},
  journal = {Informatics},
  number = 2,
  title = {Every Thing Can Be a Hero! Narrative Visualization of Person, Object, and Other Biographies},
  url = {https://www.mdpi.com/2227-9709/11/2/26},
  volume = 11,
  year = 2024
}</t>
  </si>
  <si>
    <t>Design Space of Visual Feedforward And Corrective Feedback in XR-Based Motion Guidance Systems</t>
  </si>
  <si>
    <t>Benjamin Lee, Michael Sedlmair</t>
  </si>
  <si>
    <t>https://doi.org/10.1145/3613904.3642143</t>
  </si>
  <si>
    <t>https://dl.acm.org/doi/10.1145/3613904.3642143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</si>
  <si>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</si>
  <si>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</si>
  <si>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@inproceedings{10.1145/3613904.3642143,
author = {Yu, Xingyao and Lee, Benjamin and Sedlmair, Michael},
title = {Design Space of Visual Feedforward And Corrective Feedback in XR-Based Motion Guidance Systems},
year = {2024},
isbn = {9798400703300},
publisher = {ACM},R226
url = {https://doi.org/10.1145/3613904.3642143},
doi = {10.1145/3613904.3642143},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</si>
  <si>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Sitting Posture Recognition and Feedback: A Literature Review</t>
  </si>
  <si>
    <t>Katrin Angerbauer, Aimée Sousa Calepso, Alexander Achberger, Sven Mayer, Michael Sedlmair</t>
  </si>
  <si>
    <t>https://doi.org/10.1145/3613904.3642657</t>
  </si>
  <si>
    <t>https://dl.acm.org/doi/10.1145/3613904.3642657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</si>
  <si>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</si>
  <si>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</si>
  <si>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url = {https://doi.org/10.1145/3613904.3642657},
doi = {10.1145/3613904.3642657},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</si>
  <si>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</si>
  <si>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</si>
  <si>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</si>
  <si>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</si>
  <si>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</si>
  <si>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</si>
  <si>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</si>
  <si>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</si>
  <si>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url = {https://doi.org/10.1145/3613904.3641930},
doi = {10.1145/3613904.3641930},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</si>
  <si>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Visual Highlighting for Situated Brushing and Linking</t>
  </si>
  <si>
    <t>Benjamin Lee, Katarina Baricova, Dieter Schmalstieg, Michael Sedlmair</t>
  </si>
  <si>
    <t>https://doi.org/10.1111/cgf.15105</t>
  </si>
  <si>
    <t>https://onlinelibrary.wiley.com/doi/10.1111/cgf.15105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</si>
  <si>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</si>
  <si>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</si>
  <si>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url = {https://onlinelibrary.wiley.com/doi/abs/10.1111/cgf.15105},
eprint = {https://onlinelibrary.wiley.com/doi/pdf/10.1111/cgf.15105},
year = {2024}
}
</t>
  </si>
  <si>
    <t>ChoreoVis: Planning and Assessing Formations in Dance Choreographies</t>
  </si>
  <si>
    <t>Nina Doerr, Kuno Kurzhals, Alexander Riedlinger, Fabian Schmierer, Michael Sedlmair, Steffen Koch</t>
  </si>
  <si>
    <t>https://doi.org/10.1111/cgf.15104</t>
  </si>
  <si>
    <t>https://onlinelibrary.wiley.com/doi/10.1111/cgf.15104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</si>
  <si>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</si>
  <si>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</si>
  <si>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</si>
  <si>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url = {https://onlinelibrary.wiley.com/doi/abs/10.1111/cgf.15104},
eprint = {https://onlinelibrary.wiley.com/doi/pdf/10.1111/cgf.15104},
year = {2024}
}
</t>
  </si>
  <si>
    <t>Brushing and Linking for Situated Analytics</t>
  </si>
  <si>
    <t>Carlos Quijano-Chavez</t>
  </si>
  <si>
    <t>Nina Doerr, Benjamin Lee, Dieter Schmalstieg, Michael Sedlmair</t>
  </si>
  <si>
    <t>https://doi.org/10.1109/VRW62533.2024.00116</t>
  </si>
  <si>
    <t>https://ieeexplore.ieee.org/abstract/document/10536364</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</si>
  <si>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</si>
  <si>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</si>
  <si>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</si>
  <si>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</si>
  <si>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</si>
  <si>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</si>
  <si>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https://pubs.acs.org/doi/full/10.1021/acs.jcim.4c00462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</si>
  <si>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</si>
  <si>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</si>
  <si>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 xml:space="preserve">@article{doi:10.1021/acs.jcim.4c00462,
author = {Rau, Tobias and Sedlmair, Michael and Köhn, Andreas},
title = {chARpack: The Chemistry Augmented Reality Package},
journal = {Journal of Chemical Information and Modeling},
volume = {0},
number = {0},
pages = {null},
year = {0},
doi = {10.1021/acs.jcim.4c00462},
URL = {https://doi.org/10.1021/acs.jcim.4c00462}
}
</t>
  </si>
  <si>
    <t>NMF-Based Analysis of Mobile Eye-Tracking Data</t>
  </si>
  <si>
    <t>Daniel Klötzl</t>
  </si>
  <si>
    <t>Tim Krake, Frank Heyen, Michael Becher, Maurice Koch, Daniel Weiskopf, Kuno Kurzhals</t>
  </si>
  <si>
    <t>kloetzl2024nmfbased</t>
  </si>
  <si>
    <t>https://doi.org/10.1145/3649902.3653518</t>
  </si>
  <si>
    <t>https://dl.acm.org/doi/10.1145/3649902.3653518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</si>
  <si>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</si>
  <si>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</si>
  <si>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@inproceedings{10.1145/3649902.3653518,
author = {Kl\"{o}tzl, Daniel and Krake, Tim and Heyen, Frank and Becher, Michael and Koch, Maurice and Weiskopf, Daniel and Kurzhals, Kuno},
title = {NMF-Based Analysis of Mobile Eye-Tracking Data},
year = {2024},
isbn = {9798400706073},
publisher = {ACM},
url = {https://doi.org/10.1145/3649902.3653518},
doi = {10.1145/3649902.3653518},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</si>
  <si>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</si>
  <si>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</si>
  <si>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</si>
  <si>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</si>
  <si>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</si>
  <si>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https://ieeexplore.ieee.org/document/10598258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</si>
  <si>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</si>
  <si>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doi={10.1109/QoMEX61742.2024.10598258}}
</t>
  </si>
  <si>
    <t>HiveFive360: Extending the VR Gaze Guidance Technique HiveFive to Highlight Out-Of-FOV Targets</t>
  </si>
  <si>
    <t>Sophie Kergaßner</t>
  </si>
  <si>
    <t>Nina Doerr, Markus Wieland, Martin Fuchs, Michael Sedlmair</t>
  </si>
  <si>
    <t>https://doi.org/10.1145/3670653.3670662</t>
  </si>
  <si>
    <t>https://dl.acm.org/doi/abs/10.1145/3670653.3670662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</si>
  <si>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</si>
  <si>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url = {https://doi.org/10.1145/3670653.3670662},
doi = {10.1145/3670653.3670662},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</si>
  <si>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An Exploratory Expert-Study for Multi-Type Haptic Feedback for Automotive Virtual Reality Tasks</t>
  </si>
  <si>
    <t>Patrick Gebhardt, Michael Sedlmair</t>
  </si>
  <si>
    <t>https://doi.org/10.1109/TVCG.2024.3456203</t>
  </si>
  <si>
    <t>https://ieeexplore.ieee.org/abstract/document/10670540</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</si>
  <si>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</si>
  <si>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 xml:space="preserve">@ARTICLE{10670540,
  author={Achberger, Alexander and Gebhardt, Patrick and Sedlmair, Michael},
  journal={IEEE Transactions on Visualization and Computer Graphics}, 
  title={An Exploratory Expert-Study for Multi-Type Haptic Feedback for Automotive Virtual Reality Tasks}, 
  year={2024},
  volume={},
  number={},
  pages={1-11},
  keywords={Haptic interfaces;Automotive engineering;Actuators;Thumb;Automobiles;Reservoirs;Force;Haptics;Virtual Reality;Human Computer Interaction},
  doi={10.1109/TVCG.2024.3456203}}
</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</si>
  <si>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</si>
  <si>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</si>
  <si>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</si>
  <si>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</si>
  <si>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</si>
  <si>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</si>
  <si>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</si>
  <si>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</si>
  <si>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https://vciba.springeropen.com/articles/10.1186/s42492-024-00174-7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</si>
  <si>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</si>
  <si>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</si>
  <si>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@article{hube2024a,
author={Hube, Natalie and Reinelt, Melissa and Vidackovic, Kresimir and Sedlmair, Michael},
year={2024},
title={A study on the influence of situations on personal avatar characteristics},
journal={Visual Computing for Industry, Biomedicine, and Art},
volume={7},
issue={1},
url={https://doi.org/10.1186/s42492-024-00174-7},
doi={10.1186/s42492-024-00174-7}}</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</si>
  <si>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</si>
  <si>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</si>
  <si>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</si>
  <si>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</si>
  <si>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</si>
  <si>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</si>
  <si>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https://dl.acm.org/doi/abs/10.1145/3679318.3685370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</si>
  <si>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</si>
  <si>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url = {https://doi.org/10.1145/3679318.3685370},
doi = {10.1145/3679318.3685370},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</si>
  <si>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Active Haptic Feedback for a Virtual Wrist-Anchored User Interface</t>
  </si>
  <si>
    <t>UIST Adjunct</t>
  </si>
  <si>
    <t>Jan Ulrich Bartels</t>
  </si>
  <si>
    <t>Natalia Sanchez-Tamayo, Michael Sedlmair, Katherine J. Kuchenbecker</t>
  </si>
  <si>
    <t>https://doi.org/10.1145/3672539.3686765</t>
  </si>
  <si>
    <t>https://dl.acm.org/doi/abs/10.1145/3672539.3686765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</si>
  <si>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</si>
  <si>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url = {https://doi.org/10.1145/3672539.3686765},
doi = {10.1145/3672539.3686765},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</si>
  <si>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</si>
  <si>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</si>
  <si>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</si>
  <si>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</si>
  <si>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@misc{park_2024_14186390,
  author       = {Park, Hyerim and
                  Eiband, Malin},
  title        = {Designing for Visual Thinkers: Overcoming Text-
                   Centric Limitations in {GenAI} Tools
                  },
  month        = oct,
  year         = 2024,
  publisher    = {Zenodo},
  doi          = {10.5281/zenodo.14186390},
  url          = {https://doi.org/10.5281/zenodo.14186390},
}</t>
  </si>
  <si>
    <t>Two-point Equidistant Projection and Degree-of-interest Filtering for Smooth Exploration of Geo-referenced Networks</t>
  </si>
  <si>
    <t>Max Franke</t>
  </si>
  <si>
    <t>Samuel Beck, Steffen Koch</t>
  </si>
  <si>
    <t>franke2024twopoint</t>
  </si>
  <si>
    <t>https://doi.org/10.1109/VIS55277.2024.00023</t>
  </si>
  <si>
    <t>https://ieeexplore.ieee.org/document/10771125</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</si>
  <si>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</si>
  <si>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</si>
  <si>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@conference{franke2024twopoint,
  author = {Franke, Max and Beck, Samuel and Koch, Steffen},
  booktitle = {Proceedings 2024 IEEE Visualization Conference - Short Papers VIS 2024},
  doi = {10.1109/VIS55277.2024.00023},
  publisher = {IEEE},
  title = {Two-point Equidistant Projection and Degree-of-interest Filtering for Smooth Exploration of Geo-referenced Networks},
  year = 2024
}</t>
  </si>
  <si>
    <t>Combating Stage Fright in VR using Gradual Lighting</t>
  </si>
  <si>
    <t>Fairouz Grioui</t>
  </si>
  <si>
    <t>Marc Roland Ghütter, Sanan Akther, Hithesh Chettenahalli Honnegowda, Michael Sedlmair</t>
  </si>
  <si>
    <t>https://doi.org/10.1109/ISMAR-Adjunct64951.2024.00087</t>
  </si>
  <si>
    <t>https://ieeexplore.ieee.org/abstract/document/10765310</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</si>
  <si>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</si>
  <si>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doi={10.1109/ISMAR-Adjunct64951.2024.00087}}
</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</si>
  <si>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</si>
  <si>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</si>
  <si>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</si>
  <si>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</si>
  <si>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https://dl.acm.org/doi/abs/10.1145/3663548.3675601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</si>
  <si>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</si>
  <si>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url = {https://doi.org/10.1145/3663548.3675601},
doi = {10.1145/3663548.3675601},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</si>
  <si>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PerSiVal: On-Body AR Visualization of Biomechanical Arm Simulations</t>
  </si>
  <si>
    <t>David Rosin, Johannes Kässinger, Benjamin Lee, Frank Dürr, Christian Becker, Oliver Röhrle, Michael Sedlmair</t>
  </si>
  <si>
    <t>https://doi.org/10.1109/MCG.2024.3494598</t>
  </si>
  <si>
    <t>https://ieeexplore.ieee.org/document/10747503</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</si>
  <si>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</si>
  <si>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 xml:space="preserve">@ARTICLE{10747503,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doi={10.1109/MCG.2024.3494598}}
</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</si>
  <si>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</si>
  <si>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</si>
  <si>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</si>
  <si>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</si>
  <si>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</si>
  <si>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</si>
  <si>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</si>
  <si>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</si>
  <si>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 xml:space="preserve">@inproceedings{fekete2024progressive,
  title={Progressive Data Analysis},
  author={Fekete, Jean-Daniel and Fisher, Danyel and Sedlmair, Michael},
  year={2024},
  organization={Eurographics}
}
</t>
  </si>
  <si>
    <t>Understanding Collaborative Learning of Molecular Structures in AR with Eye Tracking</t>
  </si>
  <si>
    <t>Maurice Koch, Nelusa Pathmanathan, Tobias Isenberg, Daniel Weiskopf, Michael Sedlmair, Andreas Köhn, Kuno Kurzhals</t>
  </si>
  <si>
    <t>https://doi.org/10.1109/MCG.2024.3503903</t>
  </si>
  <si>
    <t>https://ieeexplore.ieee.org/document/10759759</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</si>
  <si>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</si>
  <si>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year={5555},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url = {https://doi.ieeecomputersociety.org/10.1109/MCG.2024.3503903},
publisher={IEEE Computer Society},
address={Los Alamitos, CA, USA},
month=nov}</t>
  </si>
  <si>
    <t>MAICO: A Visualization Design Study on AI-Assisted Music Composition</t>
  </si>
  <si>
    <t>Frank Heyen, Benedikt Brachtel, Michael Sedlmair</t>
  </si>
  <si>
    <t>https://doi.org/10.1109/TVCG.2025.3539779</t>
  </si>
  <si>
    <t>https://ieeexplore.ieee.org/abstract/document/10878127</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</si>
  <si>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</si>
  <si>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</si>
  <si>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</si>
  <si>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Mixing and Matching: Instruction Conveyance for Collaborative Tasks Using Asymmetric Augmented Reality Setups</t>
  </si>
  <si>
    <t>Dilara Aygün</t>
  </si>
  <si>
    <t>Aimée Sousa Calepso, Xiliu Yang, Achim Menges, Michael Sedlmair</t>
  </si>
  <si>
    <t>https://doi.org/10.1109/VRW66409.2025.00215</t>
  </si>
  <si>
    <t>https://ieeexplore.ieee.org/abstract/document/10972728</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</si>
  <si>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</si>
  <si>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 xml:space="preserve">@INPROCEEDINGS{10972728,
  author={Aygün, Dilara and Calepso, Aimée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volume={},
  number={},
  pages={1072-1078},
  keywords={Three-dimensional displays;Head-mounted displays;Conferences;Collaboration;Data visualization;Resists;Usability;Augmented reality;Assembly;Sorting;Augmented Reality;Collaboration;Data Visualization},
  doi={10.1109/VRW66409.2025.00215}}
</t>
  </si>
  <si>
    <t>LiftVR: A VR-Based Training System for Back-Friendly Lifting</t>
  </si>
  <si>
    <t>Andreas Farley</t>
  </si>
  <si>
    <t>Xingyao Yu, André Tomalka, Tobias Siebert, Michael Sedlmair</t>
  </si>
  <si>
    <t>https://doi.ieeecomputersociety.org/10.1109/VRW66409.2025.00138</t>
  </si>
  <si>
    <t>https://www.computer.org/csdl/proceedings-article/vrw/2025/148400a671/26aUnvITZWo</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</si>
  <si>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</si>
  <si>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 xml:space="preserve">@INPROCEEDINGS {10972766,
author = { Farley, Andreas and Yu, Xingyao and Tomalka, Andre and Siebert, Tobias and Sedlmair, Michael },
booktitle = { 2025 IEEE Conference on Virtual Reality and 3D User Interfaces Abstracts and Workshops (VRW) },
title = {{ LiftVR: A VR-Based Training System for Back-Friendly Lifting }},
year = {2025},
volume = {},
ISSN = {},
pages = {671-678},
abstract =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
keywords = {Training;Visualization;Three-dimensional displays;Virtual reality;Muscles;User interfaces;Skeleton;Error correction;Feedforward systems;Usability},
doi = {10.1109/VRW66409.2025.00138},
url = {https://doi.ieeecomputersociety.org/10.1109/VRW66409.2025.00138},
publisher = {IEEE Computer Society},
address = {Los Alamitos, CA, USA},
month =mar}
</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</si>
  <si>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</si>
  <si>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</si>
  <si>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</si>
  <si>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</si>
  <si>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</si>
  <si>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</si>
  <si>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url = {https://doi.org/10.1145/3706599.3719802},
doi = {10.1145/3706599.3719802},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</si>
  <si>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Reverse Vampire UI: Reflecting on AR Interaction with Smart Mirrors</t>
  </si>
  <si>
    <t>Ševal Avdić, Muhammed Enes Özver, Michael Sedlmair</t>
  </si>
  <si>
    <t>https://doi.org/10.1145/3706599.3719930</t>
  </si>
  <si>
    <t>https://dl.acm.org/doi/full/10.1145/3706599.3719930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</si>
  <si>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</si>
  <si>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url = {https://doi.org/10.1145/3706599.3719930},
doi = {10.1145/3706599.3719930},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</si>
  <si>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</si>
  <si>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</si>
  <si>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</si>
  <si>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https://dl.acm.org/doi/full/10.1145/3706599.3720104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</si>
  <si>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</si>
  <si>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</si>
  <si>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url = {https://doi.org/10.1145/3706599.3720104},
doi = {10.1145/3706599.3720104},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</si>
  <si>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Who is in Control? Understanding User Agency in AR-assisted Construction Assembly</t>
  </si>
  <si>
    <t>Prasanth Sasikumar, Felix Amtsberg, Achim Menges, Michael Sedlmair, Suranga Nanayakkara</t>
  </si>
  <si>
    <t>https://doi.org/10.1145/3706598.3713765</t>
  </si>
  <si>
    <t>https://dl.acm.org/doi/full/10.1145/3706598.3713765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</si>
  <si>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</si>
  <si>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</si>
  <si>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url = {https://doi.org/10.1145/3706598.3713765},
doi = {10.1145/3706598.3713765},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</si>
  <si>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</si>
  <si>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</si>
  <si>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</si>
  <si>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</si>
  <si>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url = {https://doi.org/10.1145/3706598.3713949},
doi = {10.1145/3706598.3713949},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location = {
},
series = {CHI '25}
}</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</si>
  <si>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</si>
  <si>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</si>
  <si>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</si>
  <si>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</si>
  <si>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</si>
  <si>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</si>
  <si>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@article{zhou2025personal,
	title        = {Personal Protection Equipment Training as a Virtual Reality Game in Immersive Environments: Development Study and Pilot Randomized Controlled Trial},
	author       = {Zhou, Liang and Liu, Haoyang and Fan, Mengjie and Liu, Jiahao and Yu, Xingyao and Zhao, Xintian and Zhang, Shaoxing and others},
	year         = 2025,
	journal      = {JMIR Serious Games},
	publisher    = {JMIR Publications Inc., Toronto, Canada},
	volume       = 13,
	number       = 1,
	pages        = {e69021}
}</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</si>
  <si>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</si>
  <si>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</si>
  <si>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</si>
  <si>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</si>
  <si>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</si>
  <si>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</si>
  <si>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</si>
  <si>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</si>
  <si>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</si>
  <si>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@inproceedings{park2025design,
author = {Park, Hyerim; Eirich, Joscha; Luckow, Andre; and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</si>
  <si>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A Hybrid User Interface Combining AR, Desktop, and Mobile Interfaces for Enhanced Industrial Robot Programming</t>
  </si>
  <si>
    <t>Jan Kolberg, Aimée Sousa Calepso, Werner Kraus and Michael Sedlmair</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</si>
  <si>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</si>
  <si>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</si>
  <si>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</si>
  <si>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</si>
  <si>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Voronoi Cell Interface-Based Parameter Sensitivity Analysis for Labeled Samples</t>
  </si>
  <si>
    <t>Abstract Varying the input parameters of simulations or experiments often leads to different classes of results. Parameter sensitivity analysis in this context includes estimating the sensitivity to the individual parameters, that is, to understand which parameters contribute most to changes in output classifications and for which parameter ranges these occur. We propose a novel visual parameter sensitivity analysis approach based on Voronoi cell interfaces between the sample points in the parameter space to tackle the problem. The Voronoi diagram of the sample points in the parameter space is first calculated. We then extract Voronoi cell interfaces which we use to quantify the sensitivity to parameters, considering the class label information of each sample's corresponding output. Multiple visual encodings are then utilized to represent the cell interface transitions and class label distribution, including stacked graphs for local parameter sensitivity. We evaluate the approach's expressiveness and usefulness with case studies for synthetic and real-world datasets.</t>
  </si>
  <si>
    <t>@article{https://doi.org/10.1111/cgf.70122,
author = {Bauer, R. and Evers, M. and Ngo, Q. Q. and Reina, G. and Frey, S. and Sedlmair, M.},
title = {Voronoi Cell Interface-Based Parameter Sensitivity Analysis for Labeled Samples},
journal = {Computer Graphics Forum},
volume = {n/a},
number = {n/a},
pages = {e70122},
keywords = {CCS Concepts, • Human-centered computing → Information visualization, Visual analytics},
doi = {https://doi.org/10.1111/cgf.70122},
}</t>
  </si>
  <si>
    <t>Marina Evers, Quynh Quang Ngo, Guido Reina, Steffen Frey, Michael Sedlmair</t>
  </si>
  <si>
    <t>https://doi.org/10.1111/cgf.70122</t>
  </si>
  <si>
    <t>Funded by Deutsche Forschungsgemeinschaft (DFG, German Research Foundation) under Germany's Excellence Strategy - EXC 2075 - 390740016, Project 327154368 - SFB 1313 (D01), and Project 251654672 – TRR 161 (A01, A08). We acknowledge the support of the Stuttgart Center for Simulation Science (SimTech). Open Access funding enabled and organized by Projekt DEAL.</t>
  </si>
  <si>
    <t>Open Access funding enabled and organized by Projekt DEAL.</t>
  </si>
  <si>
    <t>&lt;a href="https://www.replicabilitystamp.org/#https-github-com-visvar-maicov2" target="_blank" rel="noreferrer"&gt;
   &lt;img style="width: 20px; height: 20px; vertical-align: middle;" alt="stamp icon" src="../assets/img/misc/stamp.png"&gt;
    Graphics Replicability Stamp
&lt;/a&gt;</t>
  </si>
  <si>
    <t>IEEE Dataport</t>
  </si>
  <si>
    <t xml:space="preserve"> Information Visualization</t>
  </si>
  <si>
    <t>https://doi.org/10.1260/147807709788549402</t>
  </si>
  <si>
    <t>https://www.ixpug.org/images/docs/IXPUG_Annual_Spring_Conference_2018/intel_ixpug_spring_2018_sdvis_megamol.pdf</t>
  </si>
  <si>
    <t>https://doi.org/10.1109/ISMAR-Adjunct60411.2023.00028</t>
  </si>
  <si>
    <t>https://virtual.ieeevis.org/year/2023/poster_v-vis-posters-1080.html</t>
  </si>
  <si>
    <t>https://www.researchgate.net/profile/Tessa-Talsma/publication/384967034_Towards_a_common_understanding_of_Simulator_Sickness/links/6717977168ac304149aa5ca2/Towards-a-common-understanding-of-Simulator-Sickness.pdf</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</si>
  <si>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</si>
  <si>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Modern automobiles come with a high degree of electronicand an enormous amount of in-car communication activi-ties. This leads to an increasing complexity which challengesautomotive engineers in detecting and analyzing erroneouscommunication processes. In this contribution we presentresults of our studies on current working behaviour and envi-ronments of analysis and diagnosis experts in the automotiveindustry. While we found a sufficient hardware and softwaresupport in single user environments, co-located collabora-tive environments are characterized by multiple hardwaredevices but by a lack of specific software to support collabo-rating in these multiple display environment (MDEs). Aftera detailed user analysis and evaluation we derive system re-quirements for this new MDE application area and discussits challenges.</t>
  </si>
  <si>
    <t>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t>
  </si>
  <si>
    <t>@inproceedings{sedlmair2008requirements,
  title={Requirements for a mde system to support collaborative in-car communication diagnostics},
  author={Sedlmair, Michael and Baur, Dominikus and Boring, Sebastian and Isenberg, Petra and Jurmu, Marko and Butz, Andreas},
  booktitle={CSCW Workshop on Beyond the Laboratory: Supporting Authentic Collaboration with Multiple Displays},
  year={2008}
}</t>
  </si>
  <si>
    <t>@article{doi:10.1260/147807709788549402,
	title        = {LibViz: Data Visualisation of the Old Library},
	author       = {K. Ruhland and C. O'Sullivan and S. Bioletti and M. Sedlmair},
	year         = 2009,
	journal      = {International Journal of Architectural Computing},
	volume       = 7,
	number       = 1,
	pages        = {177--192},
	doi          = {10.1260/147807709788549402},
	url          = {https://doi.org/10.1260/147807709788549402},
	eprint       = {https://doi.org/10.1260/147807709788549402},
	abstract     = {The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
}</t>
  </si>
  <si>
    <t>@misc{Busdaten,
  title        = {Visualisierung von Busdaten – Fehleranalyse im Forschungsprojekt AutobahnVis},
  journal      = {Journal of Automobil Elektronik},
  author       = {Michael Sedlmair and Michael Schraut and Wolfgang Hintermaier},
  url = {https://www.all-electronics.de/automotive-transportation/visualisierung-von-busdaten.html},
  year         = 2011,
mont = {10},
abstrac = {Wie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
}</t>
  </si>
  <si>
    <t>@inproceedings{hube2016virtual,
	title        = {Virtual UNREALity: Exploring Alternative Visualization Techniques for Virtual Reality},
	author       = {Natalie Hube, Hannes Grusla, Mathias Müller, Ingmar S. Franke, Tobias Günther, Rainer Groh},
	year         = 2016,
	month        = {07},
	series       = {xCoAX},
	url          = {http://2016.xcoax.org/pdf/xcoax2016-Hube.pdf},
	abstract     = {Virtual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
}</t>
  </si>
  <si>
    <t>@inproceedings{zoomPB,
	title        = {A Zoomable Product Browser for Elastic Displays},
	author       = {Mathias Müller and Mandy Keck and Thomas Gründer and Natalie Hube and Rainer Groh},
	year         = 2017,
	booktitle    = {Proceedings xCoAx 2017},
	publisher    = {5th Conference on Computation, Communication, Aesthetics &amp; X},
	address      = {Lisbon, Portugal},
	pages        = 10,
	url          = {http://2017.xcoax.org/pdf/xcoax2017-Muller.pdf},
	date         = {2017-07-05},
	abstract     = {In this paper, we present an interaction and visualization concept for elastic displays. The interaction concept was inspired by the search process of a rummage table to explore a large set of product data. The basic approach uses a similarity-based search pattern – 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
	keywords     = {Glyphs, Interface Design},
	pubstate     = {published},
	tppubtype    = {conference}
}</t>
  </si>
  <si>
    <t>@misc{aigner2018valid,
	title        = {Data Journalism - Guidelines and Best Practices for Getting Started},
	author       = {Wolfgang Aigner, Eva Goldgruber, Florian Grassinger, Robert Gutounig, Alexander Rind, Michael Sedlmair, Christina Stoiber},
	year         = 2018,
	url          = {https://github.com/VALIDproject/ddj-booklet},
	howpublished = {\url{https://www.nasa.gov/nh/pluto-the-other-red-planet}},
	mont         = {01},
	abstract     = {This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
}</t>
  </si>
  <si>
    <t>@misc{aigner2018valid,
	title        = {The Data in Your Hands: Exploring Novel Interaction Techniques and Data Visualization Approaches for Immersive Data Analytics},
	author       = {Natalie Hube, Mathias Müller},
	year         = 2018,
	url = {http://ceur-ws.org/Vol-2108/paper2.pdf},
	mont         = {05},
	abstract     = {In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			}
}</t>
  </si>
  <si>
    <t xml:space="preserve">'@inproceedings{zhang20233d,
	title        = {3D Hapkit: A Low-Cost, Open-Source, 3-DOF Haptic Device Based on the Delta Parallel Mechanism},
	author       = {Han Zhang, Jan Ulrich Bartels, Jeremy Brown},
	year         = 2017,
	url = {https://2023.worldhaptics.org/wp-content/uploads/2023/06/1070-doc.pdf},
	mont         = {07},
	abstract     = {We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
}
</t>
  </si>
  <si>
    <t>@misc{fan2023virtual,
      title={irtual Reality Training for Nosocomial Infections Prevention}, 
      author={Mengjie Fan, Shaoxing Zhang, Xintian Zhao, Xingyao Yu, Liang Zhou},
      year={2023},
      mont={10},
      eprint={2312.11144},
      url={Nosocomial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
}</t>
  </si>
  <si>
    <t>@inproceedings{talsma2024towards,
author = {Talsma, Tessa and de Winkel, Ksander and Happee, Riender},
year = {2024},
month = {09},
pages = {},
title = {Towards a common understanding of Simulator Sickness}
}</t>
  </si>
  <si>
    <t>@inproceedings{krieglstein2025hybrid,
author = {Krieglstein, Jan and Kolberg, Jan and Sousa Calepso, Aimée and Kraus, Werner and Sedlmair, Michael},
title = {A Hybrid User Interface Combining AR, Desktop, and Mobile Interfaces for Enhanced Industrial Robot Programming},
year = {2025},
publisher = {IEEE},
booktitle = {International Conference on Automation and Robotics},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</si>
</sst>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333333"/>
      <name val="Arial"/>
      <family val="2"/>
    </font>
    <font>
      <sz val="11"/>
      <color rgb="FF444444"/>
      <name val="Calibri"/>
      <family val="2"/>
      <charset val="1"/>
    </font>
    <font>
      <sz val="12"/>
      <color rgb="FF000000"/>
      <name val="LinLibertineT"/>
      <charset val="1"/>
    </font>
    <font>
      <sz val="11"/>
      <color rgb="FF000000"/>
      <name val="Calibri"/>
      <family val="2"/>
      <scheme val="minor"/>
    </font>
    <font>
      <i/>
      <sz val="9.9"/>
      <color theme="1"/>
      <name val="Calibri"/>
      <family val="2"/>
      <scheme val="minor"/>
    </font>
    <font>
      <sz val="12"/>
      <color theme="1"/>
      <name val="Calibri"/>
      <family val="2"/>
      <charset val="1"/>
    </font>
    <font>
      <sz val="11"/>
      <color rgb="FF000000"/>
      <name val="Aptos Narrow"/>
      <charset val="1"/>
    </font>
    <font>
      <sz val="11"/>
      <color rgb="FF242424"/>
      <name val="Aptos Narrow"/>
      <charset val="1"/>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32">
    <xf numFmtId="0" fontId="0" fillId="0" borderId="0" xfId="0"/>
    <xf numFmtId="0" fontId="0" fillId="0" borderId="0" xfId="0" applyAlignment="1">
      <alignment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1" fillId="0" borderId="0" xfId="1" applyAlignment="1">
      <alignment horizontal="left" vertical="top" wrapText="1"/>
    </xf>
    <xf numFmtId="0" fontId="7" fillId="0" borderId="0" xfId="1" applyFont="1" applyAlignment="1">
      <alignment horizontal="left" vertical="top" wrapText="1"/>
    </xf>
    <xf numFmtId="14" fontId="0" fillId="0" borderId="0" xfId="0" applyNumberForma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2" fontId="0" fillId="0" borderId="0" xfId="0" applyNumberForma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9" fillId="0" borderId="0" xfId="0" applyFont="1" applyAlignment="1">
      <alignment wrapText="1"/>
    </xf>
    <xf numFmtId="0" fontId="5" fillId="0" borderId="0" xfId="0" applyFont="1"/>
    <xf numFmtId="0" fontId="10" fillId="0" borderId="0" xfId="0" applyFont="1"/>
    <xf numFmtId="0" fontId="1" fillId="0" borderId="0" xfId="1"/>
    <xf numFmtId="0" fontId="1" fillId="0" borderId="0" xfId="1" applyAlignment="1">
      <alignment wrapText="1"/>
    </xf>
    <xf numFmtId="0" fontId="11" fillId="0" borderId="0" xfId="0" applyFont="1"/>
    <xf numFmtId="0" fontId="11" fillId="0" borderId="0" xfId="0" applyFont="1" applyAlignment="1">
      <alignment wrapText="1"/>
    </xf>
    <xf numFmtId="0" fontId="11" fillId="0" borderId="0" xfId="0" applyFont="1" applyAlignment="1">
      <alignment horizontal="left" vertical="top" wrapText="1"/>
    </xf>
    <xf numFmtId="0" fontId="0" fillId="0" borderId="0" xfId="0" quotePrefix="1" applyAlignment="1">
      <alignment horizontal="left" vertical="top" wrapText="1"/>
    </xf>
    <xf numFmtId="0" fontId="7" fillId="2" borderId="0" xfId="0" applyFont="1" applyFill="1" applyAlignment="1">
      <alignment horizontal="left" vertical="top" wrapText="1"/>
    </xf>
    <xf numFmtId="164" fontId="7" fillId="2" borderId="0" xfId="0" applyNumberFormat="1" applyFont="1" applyFill="1" applyAlignment="1">
      <alignment horizontal="left" vertical="top" wrapText="1"/>
    </xf>
    <xf numFmtId="0" fontId="1" fillId="2" borderId="0" xfId="1" applyFill="1" applyAlignment="1">
      <alignment horizontal="left" vertical="top" wrapText="1"/>
    </xf>
    <xf numFmtId="0" fontId="7" fillId="2" borderId="0" xfId="0" applyFont="1" applyFill="1"/>
    <xf numFmtId="0" fontId="7" fillId="2" borderId="0" xfId="0" quotePrefix="1" applyFont="1" applyFill="1" applyAlignment="1">
      <alignment wrapText="1"/>
    </xf>
    <xf numFmtId="0" fontId="7" fillId="2" borderId="0" xfId="0" quotePrefix="1" applyFont="1" applyFill="1"/>
    <xf numFmtId="0" fontId="1" fillId="0" borderId="0" xfId="2"/>
    <xf numFmtId="0" fontId="1" fillId="0" borderId="0" xfId="2" applyAlignment="1">
      <alignment horizontal="left" vertical="top" wrapText="1"/>
    </xf>
  </cellXfs>
  <cellStyles count="3">
    <cellStyle name="Hyperlink" xfId="1" xr:uid="{00000000-000B-0000-0000-000008000000}"/>
    <cellStyle name="Link" xfId="2" builtinId="8"/>
    <cellStyle name="Standard" xfId="0" builtinId="0"/>
  </cellStyles>
  <dxfs count="21">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u val="none"/>
        <color rgb="FF000000"/>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yyyy\-mm\-dd;@"/>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ill>
        <patternFill>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273" totalsRowShown="0" headerRowDxfId="19" dataDxfId="18">
  <autoFilter ref="A1:R273"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580585.3607156"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www.medien.ifi.lmu.de/pubdb/publications/pub/sedlmair2009sg2/sedlmair2009sg2.pdf" TargetMode="External"/><Relationship Id="rId366" Type="http://schemas.openxmlformats.org/officeDocument/2006/relationships/hyperlink" Target="https://dl.acm.org/doi/abs/10.1145/3626474"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dl.acm.org/doi/abs/10.1145/3554944.3554970" TargetMode="External"/><Relationship Id="rId433" Type="http://schemas.openxmlformats.org/officeDocument/2006/relationships/hyperlink" Target="https://doi.org/10.1109/TVCG.2025.3539779" TargetMode="External"/><Relationship Id="rId268" Type="http://schemas.openxmlformats.org/officeDocument/2006/relationships/hyperlink" Target="https://www.youtube.com/watch?v=L9Ngzh1w7nM" TargetMode="External"/><Relationship Id="rId475" Type="http://schemas.openxmlformats.org/officeDocument/2006/relationships/hyperlink" Target="https://dl.acm.org/doi/10.1145/3583133.3596343"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dl.acm.org/doi/abs/10.1145/3290605.3300928" TargetMode="External"/><Relationship Id="rId377" Type="http://schemas.openxmlformats.org/officeDocument/2006/relationships/hyperlink" Target="https://doi.org/10.1109/VR58804.2024.00098" TargetMode="External"/><Relationship Id="rId5" Type="http://schemas.openxmlformats.org/officeDocument/2006/relationships/hyperlink" Target="https://doi.org/10.1145/3295750.3298950" TargetMode="External"/><Relationship Id="rId181" Type="http://schemas.openxmlformats.org/officeDocument/2006/relationships/hyperlink" Target="https://doi.org/10.1109/IV.2008.20" TargetMode="External"/><Relationship Id="rId237" Type="http://schemas.openxmlformats.org/officeDocument/2006/relationships/hyperlink" Target="https://sites.google.com/monash.edu/shared-surfaces-and-spaces" TargetMode="External"/><Relationship Id="rId402" Type="http://schemas.openxmlformats.org/officeDocument/2006/relationships/hyperlink" Target="https://vciba.springeropen.com/counter/pdf/10.1186/s42492-024-00174-7.pdf" TargetMode="External"/><Relationship Id="rId279" Type="http://schemas.openxmlformats.org/officeDocument/2006/relationships/hyperlink" Target="https://doi.org/10.2312/evp.20231076" TargetMode="External"/><Relationship Id="rId444" Type="http://schemas.openxmlformats.org/officeDocument/2006/relationships/hyperlink" Target="https://doi.ieeecomputersociety.org/10.1109/VRW66409.2025.00138" TargetMode="External"/><Relationship Id="rId486" Type="http://schemas.openxmlformats.org/officeDocument/2006/relationships/hyperlink" Target="https://doi.org/10.1007/s11242-023-02019-y" TargetMode="External"/><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45/3603555.3609316" TargetMode="External"/><Relationship Id="rId304" Type="http://schemas.openxmlformats.org/officeDocument/2006/relationships/hyperlink" Target="https://dl.acm.org/doi/10.1145/3611659.3615700" TargetMode="External"/><Relationship Id="rId346" Type="http://schemas.openxmlformats.org/officeDocument/2006/relationships/hyperlink" Target="https://onlinelibrary.wiley.com/doi/pdf/10.1111/cgf.12906" TargetMode="External"/><Relationship Id="rId388" Type="http://schemas.openxmlformats.org/officeDocument/2006/relationships/hyperlink" Target="https://arxiv.org/pdf/2403.15321"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www.vis.uni-stuttgart.de/documentcenter/staff/sedlmaml/papers/bernard2018eurovis_short_suppl.pdf" TargetMode="External"/><Relationship Id="rId206" Type="http://schemas.openxmlformats.org/officeDocument/2006/relationships/hyperlink" Target="https://gleb-t.com/publication/metaphor-vis/metaphor-vis.pdf" TargetMode="External"/><Relationship Id="rId413" Type="http://schemas.openxmlformats.org/officeDocument/2006/relationships/hyperlink" Target="https://doi.org/10.1016/j.apergo.2022.103897" TargetMode="External"/><Relationship Id="rId248" Type="http://schemas.openxmlformats.org/officeDocument/2006/relationships/hyperlink" Target="https://doi.org/10.1145/3488546" TargetMode="External"/><Relationship Id="rId455" Type="http://schemas.openxmlformats.org/officeDocument/2006/relationships/hyperlink" Target="https://dl.acm.org/doi/10.1145/3358960.3375792"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s://dl.acm.org/doi/abs/10.1145/3615522.3615537" TargetMode="External"/><Relationship Id="rId357" Type="http://schemas.openxmlformats.org/officeDocument/2006/relationships/hyperlink" Target="https://elib.uni-stuttgart.de/bitstream/11682/13922/3/Diss_Achberger_Final.pdf"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09/TVCG.2022.3209427" TargetMode="External"/><Relationship Id="rId399" Type="http://schemas.openxmlformats.org/officeDocument/2006/relationships/hyperlink" Target="https://ieeexplore.ieee.org/abstract/document/10670540" TargetMode="External"/><Relationship Id="rId259" Type="http://schemas.openxmlformats.org/officeDocument/2006/relationships/hyperlink" Target="https://doi.org/10.1145/3544549.3585726" TargetMode="External"/><Relationship Id="rId424" Type="http://schemas.openxmlformats.org/officeDocument/2006/relationships/hyperlink" Target="https://www.frontiersin.org/journals/physiology/articles/10.3389/fphys.2018.00816/pdf" TargetMode="External"/><Relationship Id="rId466" Type="http://schemas.openxmlformats.org/officeDocument/2006/relationships/hyperlink" Target="https://doi.org/10.3390/informatics1102002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dl.acm.org/doi/abs/10.1145/3544548.3580754" TargetMode="External"/><Relationship Id="rId326" Type="http://schemas.openxmlformats.org/officeDocument/2006/relationships/hyperlink" Target="https://dl.acm.org/doi/abs/10.1145/3396233"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link.springer.com/content/pdf/10.1007/s11242-023-02019-y.pdf" TargetMode="External"/><Relationship Id="rId172" Type="http://schemas.openxmlformats.org/officeDocument/2006/relationships/hyperlink" Target="https://doi.org/10.1145/1978942.1979194" TargetMode="External"/><Relationship Id="rId228" Type="http://schemas.openxmlformats.org/officeDocument/2006/relationships/hyperlink" Target="https://link.springer.com/content/pdf/10.1007/s12650-022-00854-7.pdf" TargetMode="External"/><Relationship Id="rId435" Type="http://schemas.openxmlformats.org/officeDocument/2006/relationships/hyperlink" Target="https://github.com/visvar/MAICoV2" TargetMode="External"/><Relationship Id="rId477" Type="http://schemas.openxmlformats.org/officeDocument/2006/relationships/hyperlink" Target="https://doi.org/10.1007/978-3-030-93409-5_25" TargetMode="External"/><Relationship Id="rId281" Type="http://schemas.openxmlformats.org/officeDocument/2006/relationships/hyperlink" Target="https://diglib.eg.org/xmlui/handle/10.1111/cgf14837" TargetMode="External"/><Relationship Id="rId337" Type="http://schemas.openxmlformats.org/officeDocument/2006/relationships/hyperlink" Target="https://dl.acm.org/doi/abs/10.1145/3473856.3473862"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1145/3613904.3641930" TargetMode="External"/><Relationship Id="rId7" Type="http://schemas.openxmlformats.org/officeDocument/2006/relationships/hyperlink" Target="https://doi.org/10.1109/BELIV51497.2020.00009" TargetMode="External"/><Relationship Id="rId183" Type="http://schemas.openxmlformats.org/officeDocument/2006/relationships/hyperlink" Target="https://www.isca-speech.org/archive/pdfs/interspeech_2019/angerbauer19_interspeech.pdf" TargetMode="External"/><Relationship Id="rId239" Type="http://schemas.openxmlformats.org/officeDocument/2006/relationships/hyperlink" Target="https://dl.acm.org/doi/abs/10.1145/3343055.3360746" TargetMode="External"/><Relationship Id="rId390" Type="http://schemas.openxmlformats.org/officeDocument/2006/relationships/hyperlink" Target="https://pubs.acs.org/doi/full/10.1021/acs.jcim.4c00462" TargetMode="External"/><Relationship Id="rId404" Type="http://schemas.openxmlformats.org/officeDocument/2006/relationships/hyperlink" Target="https://dl.acm.org/doi/abs/10.1145/3679318.3685370" TargetMode="External"/><Relationship Id="rId446" Type="http://schemas.openxmlformats.org/officeDocument/2006/relationships/hyperlink" Target="https://hal.science/hal-05050852" TargetMode="External"/><Relationship Id="rId250" Type="http://schemas.openxmlformats.org/officeDocument/2006/relationships/hyperlink" Target="https://doi.org/10.1145/3567741" TargetMode="External"/><Relationship Id="rId292" Type="http://schemas.openxmlformats.org/officeDocument/2006/relationships/hyperlink" Target="https://doi.org/10.1111/cgf.14452" TargetMode="External"/><Relationship Id="rId306" Type="http://schemas.openxmlformats.org/officeDocument/2006/relationships/hyperlink" Target="https://dl.acm.org/doi/10.1145/3311350.3347190" TargetMode="External"/><Relationship Id="rId488" Type="http://schemas.openxmlformats.org/officeDocument/2006/relationships/hyperlink" Target="https://www.researchgate.net/profile/Tessa-Talsma/publication/384967034_Towards_a_common_understanding_of_Simulator_Sickness/links/6717977168ac304149aa5ca2/Towards-a-common-understanding-of-Simulator-Sickness.pdf"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arxiv.org/pdf/2311.14726.pdf" TargetMode="External"/><Relationship Id="rId152" Type="http://schemas.openxmlformats.org/officeDocument/2006/relationships/hyperlink" Target="https://doi.org/10.1109/TVCG.2014.2346578" TargetMode="External"/><Relationship Id="rId194" Type="http://schemas.openxmlformats.org/officeDocument/2006/relationships/hyperlink" Target="https://doi.org/10.1109/TVCG.2022.3231230" TargetMode="External"/><Relationship Id="rId208" Type="http://schemas.openxmlformats.org/officeDocument/2006/relationships/hyperlink" Target="https://gleb-t.com/publication/metaphor-vis/metaphorvis_2022_supplemental.pdf" TargetMode="External"/><Relationship Id="rId415" Type="http://schemas.openxmlformats.org/officeDocument/2006/relationships/hyperlink" Target="https://doi.org/10.2312/pda.20242707" TargetMode="External"/><Relationship Id="rId457" Type="http://schemas.openxmlformats.org/officeDocument/2006/relationships/hyperlink" Target="https://ieeexplore.ieee.org/document/9604848" TargetMode="External"/><Relationship Id="rId261" Type="http://schemas.openxmlformats.org/officeDocument/2006/relationships/hyperlink" Target="https://www.youtube.com/watch?v=D9Z9058RyxQ"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ismir2023program.ismir.net/lbd_357.html" TargetMode="External"/><Relationship Id="rId359" Type="http://schemas.openxmlformats.org/officeDocument/2006/relationships/hyperlink" Target="https://www.sciencedirect.com/science/article/pii/S0926580524000694"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515/itit-2022-0037" TargetMode="External"/><Relationship Id="rId370" Type="http://schemas.openxmlformats.org/officeDocument/2006/relationships/hyperlink" Target="https://www.tandfonline.com/doi/full/10.1080/21681163.2022.2152372" TargetMode="External"/><Relationship Id="rId426" Type="http://schemas.openxmlformats.org/officeDocument/2006/relationships/hyperlink" Target="https://doi.org/10.1109/MCG.2024.3494598" TargetMode="External"/><Relationship Id="rId230" Type="http://schemas.openxmlformats.org/officeDocument/2006/relationships/hyperlink" Target="https://www.tandfonline.com/doi/figure/10.1080/0144929X.2022.2163693?scroll=top&amp;needAccess=true&amp;role=tab" TargetMode="External"/><Relationship Id="rId468" Type="http://schemas.openxmlformats.org/officeDocument/2006/relationships/hyperlink" Target="https://ieeexplore.ieee.org/document/10353108"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oi.org/10.1109/VRW58643.2023.00187" TargetMode="External"/><Relationship Id="rId328" Type="http://schemas.openxmlformats.org/officeDocument/2006/relationships/hyperlink" Target="https://doi.org/10.1145/3173574.3174113"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l.acm.org/doi/pdf/10.1145/3613904.3641930" TargetMode="External"/><Relationship Id="rId241" Type="http://schemas.openxmlformats.org/officeDocument/2006/relationships/hyperlink" Target="https://osf.io/ch6p4/" TargetMode="External"/><Relationship Id="rId437" Type="http://schemas.openxmlformats.org/officeDocument/2006/relationships/hyperlink" Target="https://arxiv.org/abs/2503.03398" TargetMode="External"/><Relationship Id="rId479" Type="http://schemas.openxmlformats.org/officeDocument/2006/relationships/hyperlink" Target="https://dl.acm.org/doi/pdf/10.1145/3706598.3713765" TargetMode="External"/><Relationship Id="rId36" Type="http://schemas.openxmlformats.org/officeDocument/2006/relationships/hyperlink" Target="https://renecutura.eu/pdfs/Compadre.pdf" TargetMode="External"/><Relationship Id="rId283" Type="http://schemas.openxmlformats.org/officeDocument/2006/relationships/hyperlink" Target="https://doi.org/10.1111/cgf.14838" TargetMode="External"/><Relationship Id="rId339" Type="http://schemas.openxmlformats.org/officeDocument/2006/relationships/hyperlink" Target="https://dl.acm.org/doi/pdf/10.1145/3396233" TargetMode="External"/><Relationship Id="rId490" Type="http://schemas.openxmlformats.org/officeDocument/2006/relationships/table" Target="../tables/table1.xm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631" TargetMode="External"/><Relationship Id="rId350" Type="http://schemas.openxmlformats.org/officeDocument/2006/relationships/hyperlink" Target="https://arxiv.org/pdf/2312.11144" TargetMode="External"/><Relationship Id="rId406" Type="http://schemas.openxmlformats.org/officeDocument/2006/relationships/hyperlink" Target="https://doi.org/10.1145/3672539.3686765"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 TargetMode="External"/><Relationship Id="rId392" Type="http://schemas.openxmlformats.org/officeDocument/2006/relationships/hyperlink" Target="https://doi.org/10.1109/QoMEX61742.2024.10598258" TargetMode="External"/><Relationship Id="rId448" Type="http://schemas.openxmlformats.org/officeDocument/2006/relationships/hyperlink" Target="https://doi.org/10.1109/VRW66409.2025.00215" TargetMode="External"/><Relationship Id="rId252" Type="http://schemas.openxmlformats.org/officeDocument/2006/relationships/hyperlink" Target="https://dl.acm.org/doi/abs/10.1145/3567741" TargetMode="External"/><Relationship Id="rId294" Type="http://schemas.openxmlformats.org/officeDocument/2006/relationships/hyperlink" Target="https://onlinelibrary.wiley.com/doi/full/10.1111/cgf.14452" TargetMode="External"/><Relationship Id="rId308" Type="http://schemas.openxmlformats.org/officeDocument/2006/relationships/hyperlink" Target="https://doi.org/10.1145/3611659.361570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1145/3613904.3642143" TargetMode="External"/><Relationship Id="rId196" Type="http://schemas.openxmlformats.org/officeDocument/2006/relationships/hyperlink" Target="https://doi.org/10.48550/arXiv.2209.07533" TargetMode="External"/><Relationship Id="rId417" Type="http://schemas.openxmlformats.org/officeDocument/2006/relationships/hyperlink" Target="https://pubs.rsc.org/en/content/articlelanding/2017/sm/c7sm00270j" TargetMode="External"/><Relationship Id="rId459" Type="http://schemas.openxmlformats.org/officeDocument/2006/relationships/hyperlink" Target="https://dl.acm.org/doi/10.1145/3491204.352748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doi.org/10.1109/BELIV57783.2022.00007" TargetMode="External"/><Relationship Id="rId263" Type="http://schemas.openxmlformats.org/officeDocument/2006/relationships/hyperlink" Target="https://dl.acm.org/doi/abs/10.1145/3544549.3585912" TargetMode="External"/><Relationship Id="rId319" Type="http://schemas.openxmlformats.org/officeDocument/2006/relationships/hyperlink" Target="https://doi.org/10.1007/978-3-642-02115-2_3" TargetMode="External"/><Relationship Id="rId470" Type="http://schemas.openxmlformats.org/officeDocument/2006/relationships/hyperlink" Target="https://doi.org/10.1145/3583133.3596343"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l.acm.org/doi/abs/10.1145/3173574.3174113"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www.tandfonline.com/doi/pdf/10.1080/21681163.2022.2152372" TargetMode="External"/><Relationship Id="rId428" Type="http://schemas.openxmlformats.org/officeDocument/2006/relationships/hyperlink" Target="https://doi.org/10.1109/ISMAR-Adjunct64951.2024.00087" TargetMode="External"/><Relationship Id="rId232" Type="http://schemas.openxmlformats.org/officeDocument/2006/relationships/hyperlink" Target="https://www.youtube.com/watch?v=0ksaAnu9kog" TargetMode="External"/><Relationship Id="rId274" Type="http://schemas.openxmlformats.org/officeDocument/2006/relationships/hyperlink" Target="https://doi.org/10.1145/3588015.3589841" TargetMode="External"/><Relationship Id="rId481" Type="http://schemas.openxmlformats.org/officeDocument/2006/relationships/hyperlink" Target="https://doi.org/10.2196/69021" TargetMode="External"/><Relationship Id="rId27" Type="http://schemas.openxmlformats.org/officeDocument/2006/relationships/hyperlink" Target="https://doi.org/10.1109/ISMAR-Adjunct.2018.00042" TargetMode="External"/><Relationship Id="rId69" Type="http://schemas.openxmlformats.org/officeDocument/2006/relationships/hyperlink" Target="https://ieee-dataport.org/open-access/three-benchmark-datasets-scholarly-article-layout-analysis" TargetMode="External"/><Relationship Id="rId134" Type="http://schemas.openxmlformats.org/officeDocument/2006/relationships/hyperlink" Target="http://sliceplorer.cs.univie.ac.at/evaluation/index.html" TargetMode="External"/><Relationship Id="rId80" Type="http://schemas.openxmlformats.org/officeDocument/2006/relationships/hyperlink" Target="https://doi.org/10.1111/cgf.12906" TargetMode="External"/><Relationship Id="rId176" Type="http://schemas.openxmlformats.org/officeDocument/2006/relationships/hyperlink" Target="https://doi.org/10.1145/2110192.2110204" TargetMode="External"/><Relationship Id="rId341" Type="http://schemas.openxmlformats.org/officeDocument/2006/relationships/hyperlink" Target="https://dl.acm.org/doi/pdf/10.1145/3473856.3473862" TargetMode="External"/><Relationship Id="rId383" Type="http://schemas.openxmlformats.org/officeDocument/2006/relationships/hyperlink" Target="https://dl.acm.org/doi/10.1145/3613904.3642143" TargetMode="External"/><Relationship Id="rId439" Type="http://schemas.openxmlformats.org/officeDocument/2006/relationships/hyperlink" Target="https://dl.acm.org/doi/full/10.1145/3706599.3719930" TargetMode="External"/><Relationship Id="rId201" Type="http://schemas.openxmlformats.org/officeDocument/2006/relationships/hyperlink" Target="https://doi.org/10.1007/978-3-030-81627-8_8" TargetMode="External"/><Relationship Id="rId243" Type="http://schemas.openxmlformats.org/officeDocument/2006/relationships/hyperlink" Target="https://doi.org/10.1109/TVCG.2020.3030435" TargetMode="External"/><Relationship Id="rId285" Type="http://schemas.openxmlformats.org/officeDocument/2006/relationships/hyperlink" Target="https://diglib.eg.org/handle/10.1111/cgf14838" TargetMode="External"/><Relationship Id="rId450" Type="http://schemas.openxmlformats.org/officeDocument/2006/relationships/hyperlink" Target="https://doi.org/10.1111/cgf.15104" TargetMode="External"/><Relationship Id="rId38" Type="http://schemas.openxmlformats.org/officeDocument/2006/relationships/hyperlink" Target="https://renecutura.eu/pdfs/Druid.pdf" TargetMode="External"/><Relationship Id="rId103" Type="http://schemas.openxmlformats.org/officeDocument/2006/relationships/hyperlink" Target="https://doi.org/10.2312/eurova.20191116" TargetMode="External"/><Relationship Id="rId310" Type="http://schemas.openxmlformats.org/officeDocument/2006/relationships/hyperlink" Target="https://dl.acm.org/doi/abs/10.1145/3607822.3614528"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87" Type="http://schemas.openxmlformats.org/officeDocument/2006/relationships/hyperlink" Target="https://www.youtube.com/watch?v=fhhg0k2LLkk" TargetMode="External"/><Relationship Id="rId352" Type="http://schemas.openxmlformats.org/officeDocument/2006/relationships/hyperlink" Target="https://altvis.github.io/" TargetMode="External"/><Relationship Id="rId394" Type="http://schemas.openxmlformats.org/officeDocument/2006/relationships/hyperlink" Target="https://doi.org/10.1109/VRW62533.2024.00116" TargetMode="External"/><Relationship Id="rId408" Type="http://schemas.openxmlformats.org/officeDocument/2006/relationships/hyperlink" Target="https://doi.org/10.1145/3663548.3675601" TargetMode="External"/><Relationship Id="rId212" Type="http://schemas.openxmlformats.org/officeDocument/2006/relationships/hyperlink" Target="https://ismir2022program.ismir.net/poster_217.html" TargetMode="External"/><Relationship Id="rId254" Type="http://schemas.openxmlformats.org/officeDocument/2006/relationships/hyperlink" Target="https://dl.acm.org/doi/abs/10.1145/3491102.3501859"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96" Type="http://schemas.openxmlformats.org/officeDocument/2006/relationships/hyperlink" Target="https://dl.acm.org/doi/abs/10.5555/3290776.3290801" TargetMode="External"/><Relationship Id="rId461" Type="http://schemas.openxmlformats.org/officeDocument/2006/relationships/hyperlink" Target="https://doi.org/10.1109/VIS4DH57440.2022.00008" TargetMode="External"/><Relationship Id="rId60" Type="http://schemas.openxmlformats.org/officeDocument/2006/relationships/hyperlink" Target="https://doi.org/10.1145/3472749.3474790" TargetMode="External"/><Relationship Id="rId156" Type="http://schemas.openxmlformats.org/officeDocument/2006/relationships/hyperlink" Target="https://doi.org/10.1109/TVCG.2013.153" TargetMode="External"/><Relationship Id="rId198" Type="http://schemas.openxmlformats.org/officeDocument/2006/relationships/hyperlink" Target="https://doi.org/10.18420/muc2022-mci-ws11-467" TargetMode="External"/><Relationship Id="rId321" Type="http://schemas.openxmlformats.org/officeDocument/2006/relationships/hyperlink" Target="https://doi.org/10.1109/TVCG.2023.3327398" TargetMode="External"/><Relationship Id="rId363" Type="http://schemas.openxmlformats.org/officeDocument/2006/relationships/hyperlink" Target="https://doi.org/10.1145/3652920.3653043" TargetMode="External"/><Relationship Id="rId419" Type="http://schemas.openxmlformats.org/officeDocument/2006/relationships/hyperlink" Target="https://diglib.eg.org/handle/10.2312/vcbm20191249" TargetMode="External"/><Relationship Id="rId223" Type="http://schemas.openxmlformats.org/officeDocument/2006/relationships/hyperlink" Target="https://hal.inria.fr/hal-03812031/" TargetMode="External"/><Relationship Id="rId430" Type="http://schemas.openxmlformats.org/officeDocument/2006/relationships/hyperlink" Target="https://doi.org/10.1109/MCG.2024.3503903" TargetMode="External"/><Relationship Id="rId18" Type="http://schemas.openxmlformats.org/officeDocument/2006/relationships/hyperlink" Target="http://ceur-ws.org/Vol-2108/paper2.pdf" TargetMode="External"/><Relationship Id="rId265" Type="http://schemas.openxmlformats.org/officeDocument/2006/relationships/hyperlink" Target="https://dl.acm.org/doi/abs/10.1145/3544549.3585816" TargetMode="External"/><Relationship Id="rId472" Type="http://schemas.openxmlformats.org/officeDocument/2006/relationships/hyperlink" Target="https://doi.org/10.1007/s41109-022-00515-6" TargetMode="External"/><Relationship Id="rId125" Type="http://schemas.openxmlformats.org/officeDocument/2006/relationships/hyperlink" Target="https://doi.org/10.1109/TVCG.2017.2745919" TargetMode="External"/><Relationship Id="rId167" Type="http://schemas.openxmlformats.org/officeDocument/2006/relationships/hyperlink" Target="https://www.cs.ubc.ca/tr/2012/tr-2012-03" TargetMode="External"/><Relationship Id="rId332" Type="http://schemas.openxmlformats.org/officeDocument/2006/relationships/hyperlink" Target="https://dl.acm.org/doi/abs/10.1145/3290605.3300928" TargetMode="External"/><Relationship Id="rId374" Type="http://schemas.openxmlformats.org/officeDocument/2006/relationships/hyperlink" Target="https://arxiv.org/pdf/2404.03417v1" TargetMode="External"/><Relationship Id="rId71" Type="http://schemas.openxmlformats.org/officeDocument/2006/relationships/hyperlink" Target="https://doi.org/10.1016/j.cag.2021.03.004" TargetMode="External"/><Relationship Id="rId234" Type="http://schemas.openxmlformats.org/officeDocument/2006/relationships/hyperlink" Target="https://www.youtube.com/watch?v=8AxNxvPAdYk"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76" Type="http://schemas.openxmlformats.org/officeDocument/2006/relationships/hyperlink" Target="https://arxiv.org/pdf/2303.17066.pdf" TargetMode="External"/><Relationship Id="rId441" Type="http://schemas.openxmlformats.org/officeDocument/2006/relationships/hyperlink" Target="https://dl.acm.org/doi/full/10.1145/3706599.3720104" TargetMode="External"/><Relationship Id="rId483" Type="http://schemas.openxmlformats.org/officeDocument/2006/relationships/hyperlink" Target="https://aisel.aisnet.org/cgi/viewcontent.cgi?article=1152&amp;context=ecis2025" TargetMode="External"/><Relationship Id="rId40" Type="http://schemas.openxmlformats.org/officeDocument/2006/relationships/hyperlink" Target="https://doi.org/10.48550/arXiv.2105.09275" TargetMode="External"/><Relationship Id="rId136" Type="http://schemas.openxmlformats.org/officeDocument/2006/relationships/hyperlink" Target="https://vispubdata.org/" TargetMode="External"/><Relationship Id="rId178" Type="http://schemas.openxmlformats.org/officeDocument/2006/relationships/hyperlink" Target="https://doi.org/10.1007/978-3-642-02115-2_9" TargetMode="External"/><Relationship Id="rId301" Type="http://schemas.openxmlformats.org/officeDocument/2006/relationships/hyperlink" Target="https://doi.org/10.1002/bate.202300070" TargetMode="External"/><Relationship Id="rId343" Type="http://schemas.openxmlformats.org/officeDocument/2006/relationships/hyperlink" Target="https://dl.acm.org/doi/pdf/10.1145/3544549.3585912" TargetMode="External"/><Relationship Id="rId82" Type="http://schemas.openxmlformats.org/officeDocument/2006/relationships/hyperlink" Target="https://doi.org/10.48550/arxiv.2203.13320" TargetMode="External"/><Relationship Id="rId203" Type="http://schemas.openxmlformats.org/officeDocument/2006/relationships/hyperlink" Target="https://doi.org/10.1140/epjst/e2019-800167-5" TargetMode="External"/><Relationship Id="rId385" Type="http://schemas.openxmlformats.org/officeDocument/2006/relationships/hyperlink" Target="https://dl.acm.org/doi/pdf/10.1145/3613904.3642657" TargetMode="External"/><Relationship Id="rId245" Type="http://schemas.openxmlformats.org/officeDocument/2006/relationships/hyperlink" Target="https://doi.org/10.1109/TVCG.2020.3030450" TargetMode="External"/><Relationship Id="rId287" Type="http://schemas.openxmlformats.org/officeDocument/2006/relationships/hyperlink" Target="https://ieeexplore.ieee.org/abstract/document/10161095" TargetMode="External"/><Relationship Id="rId410" Type="http://schemas.openxmlformats.org/officeDocument/2006/relationships/hyperlink" Target="https://link.springer.com/article/10.1007/s00221-022-06485-6" TargetMode="External"/><Relationship Id="rId452" Type="http://schemas.openxmlformats.org/officeDocument/2006/relationships/hyperlink" Target="https://arxiv.org/pdf/2404.04100" TargetMode="External"/><Relationship Id="rId105" Type="http://schemas.openxmlformats.org/officeDocument/2006/relationships/hyperlink" Target="https://doi.org/10.1109/VR44988.2019.9044164" TargetMode="External"/><Relationship Id="rId147" Type="http://schemas.openxmlformats.org/officeDocument/2006/relationships/hyperlink" Target="https://doi.org/10.1007/978-3-319-25087-8_29" TargetMode="External"/><Relationship Id="rId312" Type="http://schemas.openxmlformats.org/officeDocument/2006/relationships/hyperlink" Target="https://ieeexplore.ieee.org/iel7/2945/4359476/10268399.pdf" TargetMode="External"/><Relationship Id="rId354" Type="http://schemas.openxmlformats.org/officeDocument/2006/relationships/hyperlink" Target="https://journals.sagepub.com/doi/abs/10.1177/14738716231220536" TargetMode="External"/><Relationship Id="rId51" Type="http://schemas.openxmlformats.org/officeDocument/2006/relationships/hyperlink" Target="https://youtu.be/pOcksJOiAPw" TargetMode="External"/><Relationship Id="rId93" Type="http://schemas.openxmlformats.org/officeDocument/2006/relationships/hyperlink" Target="https://doi.org/10.1109/TVCG.2020.3030406" TargetMode="External"/><Relationship Id="rId189" Type="http://schemas.openxmlformats.org/officeDocument/2006/relationships/hyperlink" Target="https://link.springer.com/content/pdf/10.1007/s12650-022-00859-2.pdf" TargetMode="External"/><Relationship Id="rId396" Type="http://schemas.openxmlformats.org/officeDocument/2006/relationships/hyperlink" Target="https://doi.org/10.1109/TVCG.2024.3456203" TargetMode="External"/><Relationship Id="rId214" Type="http://schemas.openxmlformats.org/officeDocument/2006/relationships/hyperlink" Target="https://ismir2022program.ismir.net/lbd_376.html" TargetMode="External"/><Relationship Id="rId256" Type="http://schemas.openxmlformats.org/officeDocument/2006/relationships/hyperlink" Target="https://doi.org/10.1145/3491102.3517715" TargetMode="External"/><Relationship Id="rId298" Type="http://schemas.openxmlformats.org/officeDocument/2006/relationships/hyperlink" Target="https://doi.org/10.1145/3580585.3607156" TargetMode="External"/><Relationship Id="rId421" Type="http://schemas.openxmlformats.org/officeDocument/2006/relationships/hyperlink" Target="https://diglib.eg.org/bitstreams/80ff1321-d705-4e1d-b442-b2e06fdc1662/download" TargetMode="External"/><Relationship Id="rId463" Type="http://schemas.openxmlformats.org/officeDocument/2006/relationships/hyperlink" Target="https://ieeexplore.ieee.org/document/10771125" TargetMode="External"/><Relationship Id="rId116" Type="http://schemas.openxmlformats.org/officeDocument/2006/relationships/hyperlink" Target="https://doi.org/10.1109/BDVA.2018.8534018" TargetMode="External"/><Relationship Id="rId158" Type="http://schemas.openxmlformats.org/officeDocument/2006/relationships/hyperlink" Target="https://doi.org/10.1109/TVCG.2013.126" TargetMode="External"/><Relationship Id="rId323" Type="http://schemas.openxmlformats.org/officeDocument/2006/relationships/hyperlink" Target="https://link.springer.com/chapter/10.1007/978-3-642-02115-2_3"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260%2F147807709788549402" TargetMode="External"/><Relationship Id="rId365" Type="http://schemas.openxmlformats.org/officeDocument/2006/relationships/hyperlink" Target="https://doi.org/10.1145/3626474" TargetMode="External"/><Relationship Id="rId386" Type="http://schemas.openxmlformats.org/officeDocument/2006/relationships/hyperlink" Target="https://doi.org/10.1111/cgf.15105" TargetMode="External"/><Relationship Id="rId190" Type="http://schemas.openxmlformats.org/officeDocument/2006/relationships/hyperlink" Target="https://doi.org/10.1109/MCG.2022.3149837" TargetMode="External"/><Relationship Id="rId204" Type="http://schemas.openxmlformats.org/officeDocument/2006/relationships/hyperlink" Target="https://doi.org/10.1145/3364228.3364233" TargetMode="External"/><Relationship Id="rId225" Type="http://schemas.openxmlformats.org/officeDocument/2006/relationships/hyperlink" Target="https://www.degruyter.com/document/doi/10.1515/itit-2022-0037/html" TargetMode="External"/><Relationship Id="rId246" Type="http://schemas.openxmlformats.org/officeDocument/2006/relationships/hyperlink" Target="https://ieeexplore.ieee.org/abstract/document/9222346" TargetMode="External"/><Relationship Id="rId267" Type="http://schemas.openxmlformats.org/officeDocument/2006/relationships/hyperlink" Target="https://www.youtube.com/watch?v=2l5ImWh8uJY" TargetMode="External"/><Relationship Id="rId288"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411" Type="http://schemas.openxmlformats.org/officeDocument/2006/relationships/hyperlink" Target="https://doi.org/10.1007/s00221-022-06485-6" TargetMode="External"/><Relationship Id="rId432" Type="http://schemas.openxmlformats.org/officeDocument/2006/relationships/hyperlink" Target="https://doi.org/10.5281/zenodo.14186390" TargetMode="External"/><Relationship Id="rId453" Type="http://schemas.openxmlformats.org/officeDocument/2006/relationships/hyperlink" Target="https://diglib.eg.org/items/ebb60750-d719-45cc-ae90-733ad77fdef5" TargetMode="External"/><Relationship Id="rId474" Type="http://schemas.openxmlformats.org/officeDocument/2006/relationships/hyperlink" Target="http://derekgreene.com/papers/sadler22explainable.pdf"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ieeexplore.ieee.org/abstract/document/10268399"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www.youtube.com/watch?v=rRGdP6JV0Ug&amp;embeds_referring_euri=https%3A%2F%2Fdl.acm.org%2F&amp;source_ve_path=OTY3MTQ&amp;feature=emb_imp_woyt" TargetMode="External"/><Relationship Id="rId355" Type="http://schemas.openxmlformats.org/officeDocument/2006/relationships/hyperlink" Target="http://dx.doi.org/10.18419/opus-13903" TargetMode="External"/><Relationship Id="rId376" Type="http://schemas.openxmlformats.org/officeDocument/2006/relationships/hyperlink" Target="https://dl.acm.org/doi/10.1145/3649902.3653518" TargetMode="External"/><Relationship Id="rId397" Type="http://schemas.openxmlformats.org/officeDocument/2006/relationships/hyperlink" Target="https://doi.org/10.1145/3670653.3670662"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4279/tuj.eceasst.13.170" TargetMode="External"/><Relationship Id="rId215" Type="http://schemas.openxmlformats.org/officeDocument/2006/relationships/hyperlink" Target="https://github.com/visvar/vis-ai-comp" TargetMode="External"/><Relationship Id="rId236" Type="http://schemas.openxmlformats.org/officeDocument/2006/relationships/hyperlink" Target="https://www.youtube.com/watch?v=QwlpML4D9lo" TargetMode="External"/><Relationship Id="rId257" Type="http://schemas.openxmlformats.org/officeDocument/2006/relationships/hyperlink" Target="https://dl.acm.org/doi/abs/10.1145/3491102.3517715" TargetMode="External"/><Relationship Id="rId278" Type="http://schemas.openxmlformats.org/officeDocument/2006/relationships/hyperlink" Target="https://diglib.eg.org/xmlui/handle/10.2312/evp20231076" TargetMode="External"/><Relationship Id="rId401" Type="http://schemas.openxmlformats.org/officeDocument/2006/relationships/hyperlink" Target="https://doi.org/10.1186/s42492-024-00174-7" TargetMode="External"/><Relationship Id="rId422" Type="http://schemas.openxmlformats.org/officeDocument/2006/relationships/hyperlink" Target="https://doi.org/10.3389/fphys.2018.00816" TargetMode="External"/><Relationship Id="rId443" Type="http://schemas.openxmlformats.org/officeDocument/2006/relationships/hyperlink" Target="https://dl.acm.org/doi/full/10.1145/3706598.3713765" TargetMode="External"/><Relationship Id="rId464" Type="http://schemas.openxmlformats.org/officeDocument/2006/relationships/hyperlink" Target="https://arxiv.org/pdf/2406.11493" TargetMode="External"/><Relationship Id="rId303" Type="http://schemas.openxmlformats.org/officeDocument/2006/relationships/hyperlink" Target="https://dl.acm.org/doi/pdf/10.1145/3611659.3615700" TargetMode="External"/><Relationship Id="rId485" Type="http://schemas.openxmlformats.org/officeDocument/2006/relationships/hyperlink" Target="https://doi.org/10.1111/cgf.70122" TargetMode="Externa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l.acm.org/doi/pdf/10.1145/3554944.3554970" TargetMode="External"/><Relationship Id="rId387" Type="http://schemas.openxmlformats.org/officeDocument/2006/relationships/hyperlink" Target="https://onlinelibrary.wiley.com/doi/10.1111/cgf.15105" TargetMode="External"/><Relationship Id="rId191" Type="http://schemas.openxmlformats.org/officeDocument/2006/relationships/hyperlink" Target="https://doi.org/10.1515/itit-2022-0034" TargetMode="External"/><Relationship Id="rId205" Type="http://schemas.openxmlformats.org/officeDocument/2006/relationships/hyperlink" Target="https://doi.org/10.1145/3491101.3516393" TargetMode="External"/><Relationship Id="rId247" Type="http://schemas.openxmlformats.org/officeDocument/2006/relationships/hyperlink" Target="https://dl.acm.org/doi/abs/10.1145/3488546" TargetMode="External"/><Relationship Id="rId412" Type="http://schemas.openxmlformats.org/officeDocument/2006/relationships/hyperlink" Target="https://www.sciencedirect.com/science/article/pii/S0003687022002204" TargetMode="External"/><Relationship Id="rId107" Type="http://schemas.openxmlformats.org/officeDocument/2006/relationships/hyperlink" Target="https://doi.org/10.1109/TVCG.2018.2864911" TargetMode="External"/><Relationship Id="rId289" Type="http://schemas.openxmlformats.org/officeDocument/2006/relationships/hyperlink" Target="https://github.com/visvar/sheetmusic-overviews" TargetMode="External"/><Relationship Id="rId454" Type="http://schemas.openxmlformats.org/officeDocument/2006/relationships/hyperlink" Target="https://doi.org/10.1145/3358960.3375792"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45/3615522.3615537" TargetMode="External"/><Relationship Id="rId356" Type="http://schemas.openxmlformats.org/officeDocument/2006/relationships/hyperlink" Target="https://elib.uni-stuttgart.de/handle/11682/13922" TargetMode="External"/><Relationship Id="rId398" Type="http://schemas.openxmlformats.org/officeDocument/2006/relationships/hyperlink" Target="https://dl.acm.org/doi/abs/10.1145/3670653.367066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github.com/visvar/sonic-pi-controller" TargetMode="External"/><Relationship Id="rId423" Type="http://schemas.openxmlformats.org/officeDocument/2006/relationships/hyperlink" Target="https://www.frontiersin.org/journals/physiology/articles/10.3389/fphys.2018.00816/full" TargetMode="External"/><Relationship Id="rId258" Type="http://schemas.openxmlformats.org/officeDocument/2006/relationships/hyperlink" Target="https://dl.acm.org/doi/abs/10.1145/3491102.3517715" TargetMode="External"/><Relationship Id="rId465" Type="http://schemas.openxmlformats.org/officeDocument/2006/relationships/hyperlink" Target="https://www.mdpi.com/2227-9709/11/2/26"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esann.org/sites/default/files/proceedings/legacy/es2016-166.pdf" TargetMode="External"/><Relationship Id="rId367" Type="http://schemas.openxmlformats.org/officeDocument/2006/relationships/hyperlink" Target="https://link.springer.com/article/10.1007/s11242-023-02019-y"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link.springer.com/article/10.1007/s12650-022-00854-7" TargetMode="External"/><Relationship Id="rId269" Type="http://schemas.openxmlformats.org/officeDocument/2006/relationships/hyperlink" Target="https://dl.acm.org/doi/abs/10.1145/3544548.3580754" TargetMode="External"/><Relationship Id="rId434" Type="http://schemas.openxmlformats.org/officeDocument/2006/relationships/hyperlink" Target="https://ieeexplore.ieee.org/abstract/document/10878127" TargetMode="External"/><Relationship Id="rId476" Type="http://schemas.openxmlformats.org/officeDocument/2006/relationships/hyperlink" Target="https://link.springer.com/chapter/10.1007/978-3-030-93409-5_25"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11/cgf.14837" TargetMode="External"/><Relationship Id="rId336" Type="http://schemas.openxmlformats.org/officeDocument/2006/relationships/hyperlink" Target="https://doi.org/10.1145/3473856.34738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ieeexplore.ieee.org/stamp/stamp.jsp?tp=&amp;arnumber=7938233" TargetMode="External"/><Relationship Id="rId378" Type="http://schemas.openxmlformats.org/officeDocument/2006/relationships/hyperlink" Target="https://ieeexplore.ieee.org/abstract/document/10494083" TargetMode="External"/><Relationship Id="rId403" Type="http://schemas.openxmlformats.org/officeDocument/2006/relationships/hyperlink" Target="https://doi.org/10.1145/3679318.3685370"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45/3343055.3360746" TargetMode="External"/><Relationship Id="rId445" Type="http://schemas.openxmlformats.org/officeDocument/2006/relationships/hyperlink" Target="https://www.computer.org/csdl/proceedings-article/vrw/2025/148400a671/26aUnvITZWo" TargetMode="External"/><Relationship Id="rId487" Type="http://schemas.openxmlformats.org/officeDocument/2006/relationships/hyperlink" Target="https://doi.org/10.1260/147807709788549402" TargetMode="External"/><Relationship Id="rId291" Type="http://schemas.openxmlformats.org/officeDocument/2006/relationships/hyperlink" Target="https://dl.acm.org/doi/abs/10.1145/3603555.3609316" TargetMode="External"/><Relationship Id="rId305" Type="http://schemas.openxmlformats.org/officeDocument/2006/relationships/hyperlink" Target="https://doi.org/10.1145/3311350.3347190" TargetMode="External"/><Relationship Id="rId347" Type="http://schemas.openxmlformats.org/officeDocument/2006/relationships/hyperlink" Target="https://onlinelibrary.wiley.com/doi/full/10.1111/cgf.1290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s://pubs.acs.org/doi/epdf/10.1021/acs.jcim.4c00462" TargetMode="External"/><Relationship Id="rId193" Type="http://schemas.openxmlformats.org/officeDocument/2006/relationships/hyperlink" Target="https://dl.acm.org/doi/abs/10.5555/3290776.3290797" TargetMode="External"/><Relationship Id="rId207" Type="http://schemas.openxmlformats.org/officeDocument/2006/relationships/hyperlink" Target="https://gleb-t.com/media/videos/MetaphorVisFastForward_LowBitrate.mp4" TargetMode="External"/><Relationship Id="rId249" Type="http://schemas.openxmlformats.org/officeDocument/2006/relationships/hyperlink" Target="https://dl.acm.org/doi/abs/10.1145/3488546" TargetMode="External"/><Relationship Id="rId414" Type="http://schemas.openxmlformats.org/officeDocument/2006/relationships/hyperlink" Target="https://inria.hal.science/hal-04776568/document" TargetMode="External"/><Relationship Id="rId456" Type="http://schemas.openxmlformats.org/officeDocument/2006/relationships/hyperlink" Target="https://doi.org/10.1109/VISSOFT52517.2021.00016"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l.acm.org/doi/abs/10.1145/3544549.3585726" TargetMode="External"/><Relationship Id="rId316" Type="http://schemas.openxmlformats.org/officeDocument/2006/relationships/hyperlink" Target="https://ismir2023program.ismir.net/poster_216.html"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016/j.autcon.2024.105333"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145/3554944.3554970" TargetMode="External"/><Relationship Id="rId425" Type="http://schemas.openxmlformats.org/officeDocument/2006/relationships/hyperlink" Target="https://pubs.rsc.org/en/content/articlepdf/2017/sm/c7sm00270j" TargetMode="External"/><Relationship Id="rId467" Type="http://schemas.openxmlformats.org/officeDocument/2006/relationships/hyperlink" Target="https://doi.org/10.1109/VIS4DH60378.2023.00008" TargetMode="External"/><Relationship Id="rId271" Type="http://schemas.openxmlformats.org/officeDocument/2006/relationships/hyperlink" Target="https://doi.org/10.1145/3544548.3580754"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doi.org/10.1145/3396233" TargetMode="External"/><Relationship Id="rId369" Type="http://schemas.openxmlformats.org/officeDocument/2006/relationships/hyperlink" Target="https://www.scitepress.org/Papers/2020/89562/89562.pdf" TargetMode="External"/><Relationship Id="rId173" Type="http://schemas.openxmlformats.org/officeDocument/2006/relationships/hyperlink" Target="https://doi.org/10.5282/edoc.12448" TargetMode="External"/><Relationship Id="rId229" Type="http://schemas.openxmlformats.org/officeDocument/2006/relationships/hyperlink" Target="https://doi.org/10.1080/0144929X.2022.2163693" TargetMode="External"/><Relationship Id="rId380" Type="http://schemas.openxmlformats.org/officeDocument/2006/relationships/hyperlink" Target="https://dl.acm.org/doi/10.1145/3613904.3641930" TargetMode="External"/><Relationship Id="rId436" Type="http://schemas.openxmlformats.org/officeDocument/2006/relationships/hyperlink" Target="https://doi.org/10.1145/3706599.3719802" TargetMode="External"/><Relationship Id="rId240" Type="http://schemas.openxmlformats.org/officeDocument/2006/relationships/hyperlink" Target="https://dl.acm.org/doi/abs/10.1145/3343055.3360746" TargetMode="External"/><Relationship Id="rId478" Type="http://schemas.openxmlformats.org/officeDocument/2006/relationships/hyperlink" Target="http://derekgreene.com/papers/sadler21community.pdf"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11/cgf.14837" TargetMode="External"/><Relationship Id="rId338" Type="http://schemas.openxmlformats.org/officeDocument/2006/relationships/hyperlink" Target="https://dl.acm.org/doi/pdf/10.1145/3290605.3300928"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hal.inria.fr/hal-01717225/document" TargetMode="External"/><Relationship Id="rId391" Type="http://schemas.openxmlformats.org/officeDocument/2006/relationships/hyperlink" Target="https://doi.org/10.1021/acs.jcim.4c00462" TargetMode="External"/><Relationship Id="rId405" Type="http://schemas.openxmlformats.org/officeDocument/2006/relationships/hyperlink" Target="https://dl.acm.org/doi/abs/10.1145/3672539.3686765" TargetMode="External"/><Relationship Id="rId447" Type="http://schemas.openxmlformats.org/officeDocument/2006/relationships/hyperlink" Target="https://doi.org/10.1145/3706598.3713949" TargetMode="External"/><Relationship Id="rId251" Type="http://schemas.openxmlformats.org/officeDocument/2006/relationships/hyperlink" Target="https://dl.acm.org/doi/abs/10.1145/3567741" TargetMode="External"/><Relationship Id="rId489" Type="http://schemas.openxmlformats.org/officeDocument/2006/relationships/printerSettings" Target="../printerSettings/printerSettings1.bin"/><Relationship Id="rId46" Type="http://schemas.openxmlformats.org/officeDocument/2006/relationships/hyperlink" Target="https://www.youtube.com/watch?v=BZOdIhU-mrA" TargetMode="External"/><Relationship Id="rId293" Type="http://schemas.openxmlformats.org/officeDocument/2006/relationships/hyperlink" Target="https://onlinelibrary.wiley.com/doi/pdf/10.1111/cgf.14452" TargetMode="External"/><Relationship Id="rId307" Type="http://schemas.openxmlformats.org/officeDocument/2006/relationships/hyperlink" Target="https://dl.acm.org/doi/10.1145/3311350.3347190" TargetMode="External"/><Relationship Id="rId349" Type="http://schemas.openxmlformats.org/officeDocument/2006/relationships/hyperlink" Target="https://doi.org/10.5281/zenodo.10265383"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arxiv.org/pdf/2210.06562" TargetMode="External"/><Relationship Id="rId209" Type="http://schemas.openxmlformats.org/officeDocument/2006/relationships/hyperlink" Target="https://doi.org/10.1007/s12650-022-00854-7" TargetMode="External"/><Relationship Id="rId360" Type="http://schemas.openxmlformats.org/officeDocument/2006/relationships/hyperlink" Target="https://ieeexplore.ieee.org/document/10003102" TargetMode="External"/><Relationship Id="rId416" Type="http://schemas.openxmlformats.org/officeDocument/2006/relationships/hyperlink" Target="https://doi.org/10.1039/C7SM00270J" TargetMode="External"/><Relationship Id="rId220" Type="http://schemas.openxmlformats.org/officeDocument/2006/relationships/hyperlink" Target="https://doi.org/10.1109/ISMAR-Adjunct57072.2022.00172" TargetMode="External"/><Relationship Id="rId458" Type="http://schemas.openxmlformats.org/officeDocument/2006/relationships/hyperlink" Target="https://doi.org/10.1145/3491204.3527483"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45/3544549.3585912" TargetMode="External"/><Relationship Id="rId318" Type="http://schemas.openxmlformats.org/officeDocument/2006/relationships/hyperlink" Target="https://github.com/visvar/visual-guitar-tab-comparison"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080/21681163.2022.2152372" TargetMode="External"/><Relationship Id="rId427" Type="http://schemas.openxmlformats.org/officeDocument/2006/relationships/hyperlink" Target="https://ieeexplore.ieee.org/document/10747503" TargetMode="External"/><Relationship Id="rId469" Type="http://schemas.openxmlformats.org/officeDocument/2006/relationships/hyperlink" Target="https://doi.org/10.1109/VIS55277.2024.00023"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XmYNISBjL_Q" TargetMode="External"/><Relationship Id="rId273" Type="http://schemas.openxmlformats.org/officeDocument/2006/relationships/hyperlink" Target="https://ieeexplore.ieee.org/abstract/document/10108756" TargetMode="External"/><Relationship Id="rId329" Type="http://schemas.openxmlformats.org/officeDocument/2006/relationships/hyperlink" Target="https://dl.acm.org/doi/abs/10.1145/3173574.3174113" TargetMode="External"/><Relationship Id="rId480" Type="http://schemas.openxmlformats.org/officeDocument/2006/relationships/hyperlink" Target="https://dl.acm.org/doi/pdf/10.1145/3706599.3720104"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ieeexplore.ieee.org/iel7/9973799/9974160/09974563.pdf" TargetMode="External"/><Relationship Id="rId200" Type="http://schemas.openxmlformats.org/officeDocument/2006/relationships/hyperlink" Target="https://doi.org/10.1145/3197391.3205440" TargetMode="External"/><Relationship Id="rId382" Type="http://schemas.openxmlformats.org/officeDocument/2006/relationships/hyperlink" Target="https://dl.acm.org/doi/pdf/10.1145/3613904.3642143" TargetMode="External"/><Relationship Id="rId438" Type="http://schemas.openxmlformats.org/officeDocument/2006/relationships/hyperlink" Target="https://doi.org/10.1145/3706599.3719930" TargetMode="External"/><Relationship Id="rId242" Type="http://schemas.openxmlformats.org/officeDocument/2006/relationships/hyperlink" Target="https://doi.org/10.31219/osf.io/65wm7" TargetMode="External"/><Relationship Id="rId284" Type="http://schemas.openxmlformats.org/officeDocument/2006/relationships/hyperlink" Target="https://doi.org/10.1111/cgf.14838"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doi.org/10.1145/3491101.3519822" TargetMode="External"/><Relationship Id="rId351" Type="http://schemas.openxmlformats.org/officeDocument/2006/relationships/hyperlink" Target="https://arxiv.org/abs/2312.11144" TargetMode="External"/><Relationship Id="rId393" Type="http://schemas.openxmlformats.org/officeDocument/2006/relationships/hyperlink" Target="https://ieeexplore.ieee.org/document/10598258" TargetMode="External"/><Relationship Id="rId407" Type="http://schemas.openxmlformats.org/officeDocument/2006/relationships/hyperlink" Target="https://dl.acm.org/doi/abs/10.1145/3663548.3675601" TargetMode="External"/><Relationship Id="rId449" Type="http://schemas.openxmlformats.org/officeDocument/2006/relationships/hyperlink" Target="https://ieeexplore.ieee.org/abstract/document/10972728" TargetMode="External"/><Relationship Id="rId211" Type="http://schemas.openxmlformats.org/officeDocument/2006/relationships/hyperlink" Target="https://doi.org/10.1109/TVCG.2022.3209449/mm1" TargetMode="External"/><Relationship Id="rId253" Type="http://schemas.openxmlformats.org/officeDocument/2006/relationships/hyperlink" Target="https://doi.org/10.1145/3491102.3501859" TargetMode="External"/><Relationship Id="rId295" Type="http://schemas.openxmlformats.org/officeDocument/2006/relationships/hyperlink" Target="https://ep.liu.se/en/conference-article.aspx?series=ecp&amp;issue=143&amp;Article_No=3" TargetMode="External"/><Relationship Id="rId309" Type="http://schemas.openxmlformats.org/officeDocument/2006/relationships/hyperlink" Target="https://doi.org/10.1145/3607822.3614528" TargetMode="External"/><Relationship Id="rId460" Type="http://schemas.openxmlformats.org/officeDocument/2006/relationships/hyperlink" Target="https://ieeexplore.ieee.org/document/9974609" TargetMode="External"/><Relationship Id="rId48" Type="http://schemas.openxmlformats.org/officeDocument/2006/relationships/hyperlink" Target="https://diglib.eg.org/bitstream/handle/10.2312/evs20191172/067-071.pdf?sequence=1&amp;isAllowed=y" TargetMode="External"/><Relationship Id="rId113" Type="http://schemas.openxmlformats.org/officeDocument/2006/relationships/hyperlink" Target="https://doi.org/10.48550/arXiv.1908.02627" TargetMode="External"/><Relationship Id="rId320" Type="http://schemas.openxmlformats.org/officeDocument/2006/relationships/hyperlink" Target="https://www.youtube.com/watch?v=zvok5W4p8oo" TargetMode="External"/><Relationship Id="rId155" Type="http://schemas.openxmlformats.org/officeDocument/2006/relationships/hyperlink" Target="http://www.cs.ubc.ca/labs/imager/tr/2013/NBGM/" TargetMode="External"/><Relationship Id="rId197" Type="http://schemas.openxmlformats.org/officeDocument/2006/relationships/hyperlink" Target="https://arxiv.org/pdf/2209.07533" TargetMode="External"/><Relationship Id="rId362" Type="http://schemas.openxmlformats.org/officeDocument/2006/relationships/hyperlink" Target="https://doi.org/10.1145/3613904.3642657" TargetMode="External"/><Relationship Id="rId418" Type="http://schemas.openxmlformats.org/officeDocument/2006/relationships/hyperlink" Target="https://doi.org/10.2312/vcbm.20191249" TargetMode="External"/><Relationship Id="rId222" Type="http://schemas.openxmlformats.org/officeDocument/2006/relationships/hyperlink" Target="https://arxiv.org/abs/2209.05224" TargetMode="External"/><Relationship Id="rId264" Type="http://schemas.openxmlformats.org/officeDocument/2006/relationships/hyperlink" Target="https://doi.org/10.1145/3544549.3585816" TargetMode="External"/><Relationship Id="rId471" Type="http://schemas.openxmlformats.org/officeDocument/2006/relationships/hyperlink" Target="https://dl.acm.org/doi/pdf/10.1145/3583133.3596343" TargetMode="External"/><Relationship Id="rId17" Type="http://schemas.openxmlformats.org/officeDocument/2006/relationships/hyperlink" Target="https://doi.org/10.2312/eurovisshort.20171151" TargetMode="External"/><Relationship Id="rId59" Type="http://schemas.openxmlformats.org/officeDocument/2006/relationships/hyperlink" Target="https://doi.org/10.1109/VIS49827.2021.9623326" TargetMode="External"/><Relationship Id="rId124" Type="http://schemas.openxmlformats.org/officeDocument/2006/relationships/hyperlink" Target="https://doi.org/10.1109/TVCG.2017.2745859" TargetMode="External"/><Relationship Id="rId70" Type="http://schemas.openxmlformats.org/officeDocument/2006/relationships/hyperlink" Target="https://doi.org/10.21227/326q-bf39" TargetMode="External"/><Relationship Id="rId166" Type="http://schemas.openxmlformats.org/officeDocument/2006/relationships/hyperlink" Target="https://doi.org/10.1109/TVCG.2012.255" TargetMode="External"/><Relationship Id="rId331" Type="http://schemas.openxmlformats.org/officeDocument/2006/relationships/hyperlink" Target="https://doi.org/10.1145/3290605.3300928" TargetMode="External"/><Relationship Id="rId373" Type="http://schemas.openxmlformats.org/officeDocument/2006/relationships/hyperlink" Target="https://2023.worldhaptics.org/wp-content/uploads/2023/06/1070-doc.pdf" TargetMode="External"/><Relationship Id="rId429" Type="http://schemas.openxmlformats.org/officeDocument/2006/relationships/hyperlink" Target="https://ieeexplore.ieee.org/abstract/document/10765310" TargetMode="External"/><Relationship Id="rId1" Type="http://schemas.openxmlformats.org/officeDocument/2006/relationships/hyperlink" Target="https://doi.org/10.1145/3399715.3399814" TargetMode="External"/><Relationship Id="rId233" Type="http://schemas.openxmlformats.org/officeDocument/2006/relationships/hyperlink" Target="https://www.youtube.com/watch?v=ILZlecsvUbw" TargetMode="External"/><Relationship Id="rId440" Type="http://schemas.openxmlformats.org/officeDocument/2006/relationships/hyperlink" Target="https://doi.org/10.1145/3706599.3720104" TargetMode="External"/><Relationship Id="rId28" Type="http://schemas.openxmlformats.org/officeDocument/2006/relationships/hyperlink" Target="https://dl.acm.org/doi/pdf/10.1145/3334480.3383017" TargetMode="External"/><Relationship Id="rId275" Type="http://schemas.openxmlformats.org/officeDocument/2006/relationships/hyperlink" Target="https://dl.acm.org/doi/10.1145/3588015.3589841" TargetMode="External"/><Relationship Id="rId300" Type="http://schemas.openxmlformats.org/officeDocument/2006/relationships/hyperlink" Target="https://papers.cumincad.org/data/works/att/ecaade2023_422.pdf" TargetMode="External"/><Relationship Id="rId482" Type="http://schemas.openxmlformats.org/officeDocument/2006/relationships/hyperlink" Target="https://aisel.aisnet.org/ecis2025/hci/hci/2"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77" Type="http://schemas.openxmlformats.org/officeDocument/2006/relationships/hyperlink" Target="https://doi.org/10.1109/IV.2009.95" TargetMode="External"/><Relationship Id="rId342" Type="http://schemas.openxmlformats.org/officeDocument/2006/relationships/hyperlink" Target="https://dl.acm.org/doi/10.1145/3544549.3585912" TargetMode="External"/><Relationship Id="rId384" Type="http://schemas.openxmlformats.org/officeDocument/2006/relationships/hyperlink" Target="https://dl.acm.org/doi/10.1145/3613904.3642657" TargetMode="External"/><Relationship Id="rId202" Type="http://schemas.openxmlformats.org/officeDocument/2006/relationships/hyperlink" Target="https://doi.org/10.1109/scivis47405.2019.8968855" TargetMode="External"/><Relationship Id="rId244" Type="http://schemas.openxmlformats.org/officeDocument/2006/relationships/hyperlink" Target="https://ieeexplore.ieee.org/abstract/document/9229242" TargetMode="External"/><Relationship Id="rId39" Type="http://schemas.openxmlformats.org/officeDocument/2006/relationships/hyperlink" Target="https://renecutura.eu/pdfs/Druid_Supp.pdf" TargetMode="External"/><Relationship Id="rId286" Type="http://schemas.openxmlformats.org/officeDocument/2006/relationships/hyperlink" Target="https://doi.org/10.1109/ICRA48891.2023.10161095" TargetMode="External"/><Relationship Id="rId451" Type="http://schemas.openxmlformats.org/officeDocument/2006/relationships/hyperlink" Target="https://onlinelibrary.wiley.com/doi/10.1111/cgf.15104"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46" Type="http://schemas.openxmlformats.org/officeDocument/2006/relationships/hyperlink" Target="http://eprints.cs.univie.ac.at/4598/" TargetMode="External"/><Relationship Id="rId188" Type="http://schemas.openxmlformats.org/officeDocument/2006/relationships/hyperlink" Target="https://doi.org/10.1007/s12650-022-00859-2" TargetMode="External"/><Relationship Id="rId311" Type="http://schemas.openxmlformats.org/officeDocument/2006/relationships/hyperlink" Target="https://doi.org/10.1109/TVCG.2023.3320266" TargetMode="External"/><Relationship Id="rId353" Type="http://schemas.openxmlformats.org/officeDocument/2006/relationships/hyperlink" Target="https://doi.org/10.1177/14738716231220536" TargetMode="External"/><Relationship Id="rId395" Type="http://schemas.openxmlformats.org/officeDocument/2006/relationships/hyperlink" Target="https://ieeexplore.ieee.org/abstract/document/10536364" TargetMode="External"/><Relationship Id="rId409" Type="http://schemas.openxmlformats.org/officeDocument/2006/relationships/hyperlink" Target="https://link.springer.com/content/pdf/10.1007/s00221-022-06485-6.pdf"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9.html" TargetMode="External"/><Relationship Id="rId420" Type="http://schemas.openxmlformats.org/officeDocument/2006/relationships/hyperlink" Target="https://diglib.eg.org/bitstreams/9ccb687b-d219-463f-ac21-8591239a18c1/download" TargetMode="External"/><Relationship Id="rId255" Type="http://schemas.openxmlformats.org/officeDocument/2006/relationships/hyperlink" Target="https://dl.acm.org/doi/abs/10.1145/3491102.3501859" TargetMode="External"/><Relationship Id="rId297" Type="http://schemas.openxmlformats.org/officeDocument/2006/relationships/hyperlink" Target="https://arxiv.org/abs/2309.02945" TargetMode="External"/><Relationship Id="rId462" Type="http://schemas.openxmlformats.org/officeDocument/2006/relationships/hyperlink" Target="https://doi.org/10.5281/zenodo.7715542" TargetMode="External"/><Relationship Id="rId115" Type="http://schemas.openxmlformats.org/officeDocument/2006/relationships/hyperlink" Target="https://doi.org/10.1145/3209900.3209901" TargetMode="External"/><Relationship Id="rId157" Type="http://schemas.openxmlformats.org/officeDocument/2006/relationships/hyperlink" Target="http://www.cs.ubc.ca/labs/imager/tr/2013/ScatterplotEval/" TargetMode="External"/><Relationship Id="rId322" Type="http://schemas.openxmlformats.org/officeDocument/2006/relationships/hyperlink" Target="https://ieeexplore.ieee.org/abstract/document/10297565" TargetMode="External"/><Relationship Id="rId364" Type="http://schemas.openxmlformats.org/officeDocument/2006/relationships/hyperlink" Target="https://arxiv.org/abs/2403.13517" TargetMode="External"/><Relationship Id="rId61" Type="http://schemas.openxmlformats.org/officeDocument/2006/relationships/hyperlink" Target="https://doi.org/10.1109/ISMAR-Adjunct54149.2021.00037" TargetMode="External"/><Relationship Id="rId199" Type="http://schemas.openxmlformats.org/officeDocument/2006/relationships/hyperlink" Target="https://doi.org/10.1007/978-3-031-08648-9_34" TargetMode="External"/><Relationship Id="rId19" Type="http://schemas.openxmlformats.org/officeDocument/2006/relationships/hyperlink" Target="javascript:void(0)" TargetMode="External"/><Relationship Id="rId224" Type="http://schemas.openxmlformats.org/officeDocument/2006/relationships/hyperlink" Target="https://www.degruyter.com/document/doi/10.1515/itit-2022-0037/pdf" TargetMode="External"/><Relationship Id="rId266" Type="http://schemas.openxmlformats.org/officeDocument/2006/relationships/hyperlink" Target="https://www.youtube.com/watch?v=17ALkNxm1mI" TargetMode="External"/><Relationship Id="rId431" Type="http://schemas.openxmlformats.org/officeDocument/2006/relationships/hyperlink" Target="https://ieeexplore.ieee.org/document/10759759" TargetMode="External"/><Relationship Id="rId473" Type="http://schemas.openxmlformats.org/officeDocument/2006/relationships/hyperlink" Target="https://link.springer.com/article/10.1007/s41109-022-00515-6" TargetMode="External"/><Relationship Id="rId30" Type="http://schemas.openxmlformats.org/officeDocument/2006/relationships/hyperlink" Target="https://doi.org/10.48550/arXiv.2109.01688" TargetMode="External"/><Relationship Id="rId126" Type="http://schemas.openxmlformats.org/officeDocument/2006/relationships/hyperlink" Target="https://doi.org/10.1109/TVCG.2017.2744818" TargetMode="External"/><Relationship Id="rId168" Type="http://schemas.openxmlformats.org/officeDocument/2006/relationships/hyperlink" Target="https://doi.org/10.1111/j.1467-8659.2012.03125.x" TargetMode="External"/><Relationship Id="rId333" Type="http://schemas.openxmlformats.org/officeDocument/2006/relationships/hyperlink" Target="https://www.youtube.com/watch?v=Ev30no1uSUU&amp;embeds_referring_euri=https%3A%2F%2Fdl.acm.org%2F&amp;source_ve_path=OTY3MTQ&amp;feature=emb_imp_woyt" TargetMode="External"/><Relationship Id="rId72" Type="http://schemas.openxmlformats.org/officeDocument/2006/relationships/hyperlink" Target="https://doi.org/10.1109/TVCG.2021.3054916" TargetMode="External"/><Relationship Id="rId375" Type="http://schemas.openxmlformats.org/officeDocument/2006/relationships/hyperlink" Target="https://doi.org/10.1145/3649902.3653518" TargetMode="External"/><Relationship Id="rId3" Type="http://schemas.openxmlformats.org/officeDocument/2006/relationships/hyperlink" Target="https://doi.org/10.1145/3313831.3376675" TargetMode="External"/><Relationship Id="rId235" Type="http://schemas.openxmlformats.org/officeDocument/2006/relationships/hyperlink" Target="https://www.youtube.com/watch?v=jjB99Ruc5gY" TargetMode="External"/><Relationship Id="rId277" Type="http://schemas.openxmlformats.org/officeDocument/2006/relationships/hyperlink" Target="https://doi.org/10.2312/evp.20231076" TargetMode="External"/><Relationship Id="rId400" Type="http://schemas.openxmlformats.org/officeDocument/2006/relationships/hyperlink" Target="https://vciba.springeropen.com/articles/10.1186/s42492-024-00174-7" TargetMode="External"/><Relationship Id="rId442" Type="http://schemas.openxmlformats.org/officeDocument/2006/relationships/hyperlink" Target="https://doi.org/10.1145/3706598.3713765" TargetMode="External"/><Relationship Id="rId484" Type="http://schemas.openxmlformats.org/officeDocument/2006/relationships/hyperlink" Target="https://youtu.be/s1zqoQ_3H38" TargetMode="External"/><Relationship Id="rId137" Type="http://schemas.openxmlformats.org/officeDocument/2006/relationships/hyperlink" Target="https://doi.org/10.1109/TVCG.2016.2598495" TargetMode="External"/><Relationship Id="rId302" Type="http://schemas.openxmlformats.org/officeDocument/2006/relationships/hyperlink" Target="https://onlinelibrary.wiley.com/doi/full/10.1002/bate.202300070" TargetMode="External"/><Relationship Id="rId344" Type="http://schemas.openxmlformats.org/officeDocument/2006/relationships/hyperlink" Target="https://dl.acm.org/doi/pdf/10.1145/3603555.36093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topLeftCell="H112" workbookViewId="0">
      <selection activeCell="J112" sqref="J112"/>
    </sheetView>
  </sheetViews>
  <sheetFormatPr baseColWidth="10" defaultColWidth="9.140625" defaultRowHeight="50.25" customHeight="1"/>
  <cols>
    <col min="1" max="1" width="60.140625" style="5" bestFit="1" customWidth="1"/>
    <col min="2" max="2" width="30.7109375" style="5" bestFit="1" customWidth="1"/>
    <col min="3" max="3" width="10.28515625" style="6" bestFit="1" customWidth="1"/>
    <col min="4" max="4" width="11.5703125" style="5" bestFit="1" customWidth="1"/>
    <col min="5" max="5" width="19.140625" style="5" bestFit="1" customWidth="1"/>
    <col min="6" max="6" width="99.7109375" style="5" bestFit="1" customWidth="1"/>
    <col min="7" max="7" width="22.7109375" style="5" customWidth="1"/>
    <col min="8" max="8" width="38.7109375" style="5" bestFit="1" customWidth="1"/>
    <col min="9" max="9" width="38.5703125" style="5" bestFit="1" customWidth="1"/>
    <col min="10" max="10" width="38.7109375" style="5" bestFit="1" customWidth="1"/>
    <col min="11" max="11" width="28" style="5" bestFit="1" customWidth="1"/>
    <col min="12" max="12" width="46.7109375" style="5" bestFit="1" customWidth="1"/>
    <col min="13" max="13" width="67.140625" style="5" bestFit="1" customWidth="1"/>
    <col min="14" max="14" width="68.28515625" style="4" bestFit="1" customWidth="1"/>
    <col min="15" max="15" width="255.7109375" style="5" bestFit="1" customWidth="1"/>
    <col min="16" max="16" width="20.42578125" style="5" customWidth="1"/>
    <col min="17" max="17" width="15.28515625" style="5" bestFit="1" customWidth="1"/>
    <col min="18" max="18" width="30.5703125" style="5" bestFit="1" customWidth="1"/>
    <col min="19" max="16384" width="9.140625" style="5"/>
  </cols>
  <sheetData>
    <row r="1" spans="1:18" s="2" customFormat="1" ht="15">
      <c r="A1" s="2" t="s">
        <v>0</v>
      </c>
      <c r="B1" s="2" t="s">
        <v>1</v>
      </c>
      <c r="C1" s="3" t="s">
        <v>2</v>
      </c>
      <c r="D1" s="2" t="s">
        <v>3</v>
      </c>
      <c r="E1" s="2" t="s">
        <v>4</v>
      </c>
      <c r="F1" s="2" t="s">
        <v>5</v>
      </c>
      <c r="G1" s="2" t="s">
        <v>6</v>
      </c>
      <c r="H1" s="2" t="s">
        <v>7</v>
      </c>
      <c r="I1" s="2" t="s">
        <v>8</v>
      </c>
      <c r="J1" s="2" t="s">
        <v>9</v>
      </c>
      <c r="K1" s="2" t="s">
        <v>10</v>
      </c>
      <c r="L1" s="2" t="s">
        <v>11</v>
      </c>
      <c r="M1" s="2" t="s">
        <v>12</v>
      </c>
      <c r="N1" s="4" t="s">
        <v>13</v>
      </c>
      <c r="O1" s="2" t="s">
        <v>14</v>
      </c>
      <c r="P1" s="2" t="s">
        <v>15</v>
      </c>
      <c r="Q1" s="2" t="s">
        <v>16</v>
      </c>
      <c r="R1" s="2" t="s">
        <v>17</v>
      </c>
    </row>
    <row r="2" spans="1:18" ht="50.25" customHeight="1">
      <c r="A2" s="5" t="s">
        <v>18</v>
      </c>
      <c r="B2" s="5" t="s">
        <v>19</v>
      </c>
      <c r="C2" s="6">
        <v>39448</v>
      </c>
      <c r="E2" s="5" t="s">
        <v>20</v>
      </c>
      <c r="F2" s="5" t="s">
        <v>21</v>
      </c>
      <c r="G2" s="5" t="s">
        <v>22</v>
      </c>
      <c r="H2" s="31" t="s">
        <v>1989</v>
      </c>
      <c r="I2" s="7"/>
      <c r="J2" s="7"/>
      <c r="K2" s="7"/>
      <c r="L2" s="7"/>
      <c r="M2" s="7"/>
      <c r="N2" s="8"/>
      <c r="O2" s="5" t="s">
        <v>1994</v>
      </c>
      <c r="P2" s="23" t="s">
        <v>1998</v>
      </c>
      <c r="Q2" s="5" t="s">
        <v>23</v>
      </c>
      <c r="R2" s="7"/>
    </row>
    <row r="3" spans="1:18" ht="50.25" customHeight="1">
      <c r="A3" s="5" t="s">
        <v>24</v>
      </c>
      <c r="B3" s="5" t="s">
        <v>25</v>
      </c>
      <c r="C3" s="6">
        <v>39448</v>
      </c>
      <c r="D3" s="5" t="s">
        <v>26</v>
      </c>
      <c r="E3" s="5" t="s">
        <v>27</v>
      </c>
      <c r="F3" s="5" t="s">
        <v>28</v>
      </c>
      <c r="G3" s="5" t="s">
        <v>29</v>
      </c>
      <c r="H3" s="7"/>
      <c r="I3" s="7"/>
      <c r="J3" s="7"/>
      <c r="K3" s="7"/>
      <c r="L3" s="7"/>
      <c r="M3" s="7"/>
      <c r="N3" s="8"/>
      <c r="O3" s="5" t="s">
        <v>1995</v>
      </c>
      <c r="P3" s="23" t="s">
        <v>1997</v>
      </c>
      <c r="Q3" s="7"/>
      <c r="R3" s="7"/>
    </row>
    <row r="4" spans="1:18" ht="50.25" customHeight="1">
      <c r="A4" s="5" t="s">
        <v>30</v>
      </c>
      <c r="B4" s="5" t="s">
        <v>31</v>
      </c>
      <c r="C4" s="6">
        <v>39448</v>
      </c>
      <c r="D4" s="5" t="s">
        <v>26</v>
      </c>
      <c r="E4" s="5" t="s">
        <v>27</v>
      </c>
      <c r="G4" s="5" t="s">
        <v>32</v>
      </c>
      <c r="H4" s="7" t="s">
        <v>33</v>
      </c>
      <c r="I4" s="7"/>
      <c r="J4" s="7"/>
      <c r="K4" s="7"/>
      <c r="L4" s="7"/>
      <c r="M4" s="7"/>
      <c r="N4" s="8"/>
      <c r="O4" s="5" t="s">
        <v>34</v>
      </c>
      <c r="P4" s="5" t="s">
        <v>35</v>
      </c>
      <c r="Q4" s="7"/>
      <c r="R4" s="7"/>
    </row>
    <row r="5" spans="1:18" ht="50.25" customHeight="1">
      <c r="A5" s="5" t="s">
        <v>36</v>
      </c>
      <c r="B5" s="5" t="s">
        <v>37</v>
      </c>
      <c r="C5" s="6">
        <v>39654</v>
      </c>
      <c r="E5" s="5" t="s">
        <v>27</v>
      </c>
      <c r="F5" s="5" t="s">
        <v>38</v>
      </c>
      <c r="G5" s="5" t="s">
        <v>39</v>
      </c>
      <c r="H5" s="7" t="s">
        <v>40</v>
      </c>
      <c r="I5" s="7"/>
      <c r="J5" s="7"/>
      <c r="K5" s="7"/>
      <c r="L5" s="7"/>
      <c r="M5" s="7"/>
      <c r="N5" s="8"/>
      <c r="O5" s="5" t="s">
        <v>41</v>
      </c>
      <c r="P5" s="5" t="s">
        <v>42</v>
      </c>
      <c r="Q5" s="7"/>
      <c r="R5" s="7"/>
    </row>
    <row r="6" spans="1:18" ht="50.25" customHeight="1">
      <c r="A6" s="5" t="s">
        <v>18</v>
      </c>
      <c r="B6" s="5" t="s">
        <v>43</v>
      </c>
      <c r="C6" s="6">
        <v>39814</v>
      </c>
      <c r="E6" s="5" t="s">
        <v>20</v>
      </c>
      <c r="F6" s="5" t="s">
        <v>44</v>
      </c>
      <c r="G6" s="5" t="s">
        <v>45</v>
      </c>
      <c r="H6" s="7" t="s">
        <v>46</v>
      </c>
      <c r="I6" s="7"/>
      <c r="J6" s="7"/>
      <c r="K6" s="7"/>
      <c r="L6" s="7"/>
      <c r="M6" s="7"/>
      <c r="N6" s="8"/>
      <c r="O6" s="5" t="s">
        <v>47</v>
      </c>
      <c r="P6" s="5" t="s">
        <v>48</v>
      </c>
      <c r="Q6" s="7"/>
      <c r="R6" s="7"/>
    </row>
    <row r="7" spans="1:18" ht="50.25" customHeight="1">
      <c r="A7" s="5" t="s">
        <v>49</v>
      </c>
      <c r="B7" s="5" t="s">
        <v>50</v>
      </c>
      <c r="C7" s="6">
        <v>39814</v>
      </c>
      <c r="E7" s="5" t="s">
        <v>27</v>
      </c>
      <c r="F7" s="5" t="s">
        <v>51</v>
      </c>
      <c r="G7" s="5" t="s">
        <v>52</v>
      </c>
      <c r="H7" s="7" t="s">
        <v>53</v>
      </c>
      <c r="I7" s="7"/>
      <c r="J7" s="7"/>
      <c r="K7" s="7"/>
      <c r="L7" s="7"/>
      <c r="M7" s="7"/>
      <c r="N7" s="8"/>
      <c r="O7" s="5" t="s">
        <v>54</v>
      </c>
      <c r="P7" s="5" t="s">
        <v>55</v>
      </c>
      <c r="Q7" s="7"/>
      <c r="R7" s="7"/>
    </row>
    <row r="8" spans="1:18" ht="50.25" customHeight="1">
      <c r="A8" s="5" t="s">
        <v>56</v>
      </c>
      <c r="B8" s="5" t="s">
        <v>50</v>
      </c>
      <c r="C8" s="6">
        <v>39814</v>
      </c>
      <c r="E8" s="5" t="s">
        <v>27</v>
      </c>
      <c r="F8" s="5" t="s">
        <v>57</v>
      </c>
      <c r="G8" s="5" t="s">
        <v>58</v>
      </c>
      <c r="H8" s="7" t="s">
        <v>59</v>
      </c>
      <c r="I8" s="7" t="s">
        <v>60</v>
      </c>
      <c r="J8" s="7" t="s">
        <v>61</v>
      </c>
      <c r="K8" s="7"/>
      <c r="L8" s="7"/>
      <c r="M8" s="7"/>
      <c r="N8" s="8"/>
      <c r="O8" s="5" t="s">
        <v>62</v>
      </c>
      <c r="P8" s="5" t="s">
        <v>63</v>
      </c>
      <c r="Q8" s="7"/>
      <c r="R8" s="7"/>
    </row>
    <row r="9" spans="1:18" ht="50.25" customHeight="1">
      <c r="A9" s="5" t="s">
        <v>64</v>
      </c>
      <c r="B9" s="5" t="s">
        <v>37</v>
      </c>
      <c r="C9" s="6">
        <v>40029</v>
      </c>
      <c r="E9" s="5" t="s">
        <v>27</v>
      </c>
      <c r="F9" s="5" t="s">
        <v>65</v>
      </c>
      <c r="G9" s="5" t="s">
        <v>66</v>
      </c>
      <c r="H9" s="7" t="s">
        <v>67</v>
      </c>
      <c r="I9" s="7"/>
      <c r="J9" s="7"/>
      <c r="K9" s="7"/>
      <c r="L9" s="7"/>
      <c r="M9" s="7"/>
      <c r="N9" s="8"/>
      <c r="O9" s="5" t="s">
        <v>68</v>
      </c>
      <c r="P9" s="5" t="s">
        <v>69</v>
      </c>
      <c r="Q9" s="7"/>
      <c r="R9" s="7"/>
    </row>
    <row r="10" spans="1:18" ht="50.25" customHeight="1">
      <c r="A10" s="5" t="s">
        <v>70</v>
      </c>
      <c r="B10" s="5" t="s">
        <v>71</v>
      </c>
      <c r="C10" s="6">
        <v>40269</v>
      </c>
      <c r="D10" s="5" t="s">
        <v>72</v>
      </c>
      <c r="E10" s="5" t="s">
        <v>73</v>
      </c>
      <c r="F10" s="5" t="s">
        <v>74</v>
      </c>
      <c r="G10" s="5" t="s">
        <v>75</v>
      </c>
      <c r="H10" s="7"/>
      <c r="I10" s="7"/>
      <c r="J10" s="7"/>
      <c r="K10" s="7"/>
      <c r="L10" s="7"/>
      <c r="M10" s="7"/>
      <c r="N10" s="8"/>
      <c r="O10" s="5" t="s">
        <v>76</v>
      </c>
      <c r="P10" s="5" t="s">
        <v>77</v>
      </c>
      <c r="Q10" s="7"/>
      <c r="R10" s="7"/>
    </row>
    <row r="11" spans="1:18" ht="50.25" customHeight="1">
      <c r="A11" s="5" t="s">
        <v>78</v>
      </c>
      <c r="B11" s="5" t="s">
        <v>79</v>
      </c>
      <c r="C11" s="6">
        <v>40269</v>
      </c>
      <c r="D11" s="5" t="s">
        <v>72</v>
      </c>
      <c r="E11" s="5" t="s">
        <v>80</v>
      </c>
      <c r="F11" s="5" t="s">
        <v>81</v>
      </c>
      <c r="G11" s="5" t="s">
        <v>82</v>
      </c>
      <c r="H11" s="7"/>
      <c r="I11" s="7"/>
      <c r="J11" s="7"/>
      <c r="K11" s="7"/>
      <c r="L11" s="7"/>
      <c r="M11" s="7"/>
      <c r="N11" s="8"/>
      <c r="O11" s="5" t="s">
        <v>83</v>
      </c>
      <c r="P11" s="5" t="s">
        <v>84</v>
      </c>
      <c r="Q11" s="7"/>
      <c r="R11" s="7"/>
    </row>
    <row r="12" spans="1:18" ht="50.25" customHeight="1">
      <c r="A12" s="5" t="s">
        <v>85</v>
      </c>
      <c r="B12" s="5" t="s">
        <v>86</v>
      </c>
      <c r="C12" s="6">
        <v>40278</v>
      </c>
      <c r="D12" s="5" t="s">
        <v>26</v>
      </c>
      <c r="E12" s="5" t="s">
        <v>27</v>
      </c>
      <c r="F12" s="5" t="s">
        <v>87</v>
      </c>
      <c r="G12" s="5" t="s">
        <v>88</v>
      </c>
      <c r="H12" s="7" t="s">
        <v>89</v>
      </c>
      <c r="I12" s="7"/>
      <c r="J12" s="7"/>
      <c r="K12" s="7"/>
      <c r="L12" s="7"/>
      <c r="M12" s="7"/>
      <c r="N12" s="8"/>
      <c r="O12" s="5" t="s">
        <v>90</v>
      </c>
      <c r="P12" s="5" t="s">
        <v>91</v>
      </c>
      <c r="Q12" s="5" t="s">
        <v>23</v>
      </c>
      <c r="R12" s="7"/>
    </row>
    <row r="13" spans="1:18" ht="50.25" customHeight="1">
      <c r="A13" s="5" t="s">
        <v>92</v>
      </c>
      <c r="B13" s="5" t="s">
        <v>93</v>
      </c>
      <c r="C13" s="6">
        <v>40461</v>
      </c>
      <c r="D13" s="16" t="s">
        <v>94</v>
      </c>
      <c r="E13" s="5" t="s">
        <v>27</v>
      </c>
      <c r="G13" s="5" t="s">
        <v>95</v>
      </c>
      <c r="H13" s="7" t="s">
        <v>96</v>
      </c>
      <c r="I13" s="7"/>
      <c r="J13" s="7"/>
      <c r="K13" s="7"/>
      <c r="L13" s="7"/>
      <c r="M13" s="7"/>
      <c r="N13" s="8"/>
      <c r="O13" s="5" t="s">
        <v>97</v>
      </c>
      <c r="P13" s="5" t="s">
        <v>98</v>
      </c>
      <c r="Q13" s="7"/>
      <c r="R13" s="7"/>
    </row>
    <row r="14" spans="1:18" ht="50.25" customHeight="1">
      <c r="A14" s="5" t="s">
        <v>99</v>
      </c>
      <c r="B14" s="5" t="s">
        <v>100</v>
      </c>
      <c r="C14" s="6">
        <v>40479</v>
      </c>
      <c r="E14" s="5" t="s">
        <v>73</v>
      </c>
      <c r="F14" s="5" t="s">
        <v>101</v>
      </c>
      <c r="G14" s="5" t="s">
        <v>102</v>
      </c>
      <c r="H14" s="7" t="s">
        <v>103</v>
      </c>
      <c r="I14" s="7"/>
      <c r="J14" s="7"/>
      <c r="K14" s="7" t="s">
        <v>104</v>
      </c>
      <c r="L14" s="7"/>
      <c r="M14" s="7"/>
      <c r="N14" s="8"/>
      <c r="O14" s="5" t="s">
        <v>105</v>
      </c>
      <c r="P14" s="5" t="s">
        <v>106</v>
      </c>
      <c r="Q14" s="7"/>
      <c r="R14" s="7"/>
    </row>
    <row r="15" spans="1:18" ht="50.25" customHeight="1">
      <c r="A15" s="5" t="s">
        <v>107</v>
      </c>
      <c r="B15" s="5" t="s">
        <v>108</v>
      </c>
      <c r="C15" s="6">
        <v>40670</v>
      </c>
      <c r="E15" s="5" t="s">
        <v>27</v>
      </c>
      <c r="F15" s="5" t="s">
        <v>109</v>
      </c>
      <c r="G15" s="5" t="s">
        <v>110</v>
      </c>
      <c r="H15" s="7" t="s">
        <v>111</v>
      </c>
      <c r="I15" s="7"/>
      <c r="J15" s="7"/>
      <c r="K15" s="7"/>
      <c r="L15" s="7"/>
      <c r="M15" s="7"/>
      <c r="N15" s="8"/>
      <c r="O15" s="5" t="s">
        <v>112</v>
      </c>
      <c r="P15" s="5" t="s">
        <v>113</v>
      </c>
      <c r="Q15" s="7"/>
      <c r="R15" s="7"/>
    </row>
    <row r="16" spans="1:18" ht="50.25" customHeight="1">
      <c r="A16" s="5" t="s">
        <v>114</v>
      </c>
      <c r="B16" s="5" t="s">
        <v>115</v>
      </c>
      <c r="C16" s="6">
        <v>40744</v>
      </c>
      <c r="E16" s="5" t="s">
        <v>27</v>
      </c>
      <c r="F16" s="5" t="s">
        <v>87</v>
      </c>
      <c r="G16" s="5" t="s">
        <v>116</v>
      </c>
      <c r="H16" s="7" t="s">
        <v>117</v>
      </c>
      <c r="I16" s="7"/>
      <c r="J16" s="7"/>
      <c r="K16" s="7"/>
      <c r="L16" s="7"/>
      <c r="M16" s="7"/>
      <c r="N16" s="8"/>
      <c r="O16" s="5" t="s">
        <v>118</v>
      </c>
      <c r="P16" s="5" t="s">
        <v>119</v>
      </c>
      <c r="Q16" s="7"/>
      <c r="R16" s="7"/>
    </row>
    <row r="17" spans="1:18" ht="50.25" customHeight="1">
      <c r="A17" s="5" t="s">
        <v>120</v>
      </c>
      <c r="B17" s="5" t="s">
        <v>121</v>
      </c>
      <c r="C17" s="6">
        <v>40826</v>
      </c>
      <c r="E17" s="5" t="s">
        <v>27</v>
      </c>
      <c r="F17" s="5" t="s">
        <v>122</v>
      </c>
      <c r="G17" s="5" t="s">
        <v>123</v>
      </c>
      <c r="H17" s="7" t="s">
        <v>124</v>
      </c>
      <c r="I17" s="7"/>
      <c r="J17" s="7"/>
      <c r="K17" s="7"/>
      <c r="L17" s="7"/>
      <c r="M17" s="7"/>
      <c r="N17" s="8"/>
      <c r="O17" s="5" t="s">
        <v>125</v>
      </c>
      <c r="P17" s="23" t="s">
        <v>1999</v>
      </c>
      <c r="Q17" s="7"/>
      <c r="R17" s="7"/>
    </row>
    <row r="18" spans="1:18" ht="50.25" customHeight="1">
      <c r="A18" s="5" t="s">
        <v>126</v>
      </c>
      <c r="B18" s="5" t="s">
        <v>127</v>
      </c>
      <c r="C18" s="6">
        <v>41085</v>
      </c>
      <c r="E18" s="5" t="s">
        <v>27</v>
      </c>
      <c r="F18" s="5" t="s">
        <v>128</v>
      </c>
      <c r="G18" s="5" t="s">
        <v>129</v>
      </c>
      <c r="H18" s="7" t="s">
        <v>130</v>
      </c>
      <c r="I18" s="7"/>
      <c r="J18" s="7"/>
      <c r="K18" s="7"/>
      <c r="L18" s="7"/>
      <c r="M18" s="7" t="s">
        <v>131</v>
      </c>
      <c r="N18" s="8"/>
      <c r="O18" s="5" t="s">
        <v>132</v>
      </c>
      <c r="P18" s="5" t="s">
        <v>133</v>
      </c>
      <c r="Q18" s="7"/>
      <c r="R18" s="7"/>
    </row>
    <row r="19" spans="1:18" ht="50.25" customHeight="1">
      <c r="A19" s="5" t="s">
        <v>134</v>
      </c>
      <c r="B19" s="5" t="s">
        <v>135</v>
      </c>
      <c r="C19" s="6">
        <v>41086</v>
      </c>
      <c r="D19" s="5" t="s">
        <v>72</v>
      </c>
      <c r="E19" s="5" t="s">
        <v>27</v>
      </c>
      <c r="F19" s="5" t="s">
        <v>136</v>
      </c>
      <c r="G19" s="5" t="s">
        <v>137</v>
      </c>
      <c r="H19" s="7" t="s">
        <v>138</v>
      </c>
      <c r="I19" s="7"/>
      <c r="J19" s="7"/>
      <c r="K19" s="7"/>
      <c r="L19" s="7"/>
      <c r="M19" s="7"/>
      <c r="N19" s="8"/>
      <c r="O19" s="5" t="s">
        <v>139</v>
      </c>
      <c r="P19" s="5" t="s">
        <v>140</v>
      </c>
      <c r="Q19" s="7"/>
      <c r="R19" s="7"/>
    </row>
    <row r="20" spans="1:18" ht="50.25" customHeight="1">
      <c r="A20" s="5" t="s">
        <v>141</v>
      </c>
      <c r="B20" s="5" t="s">
        <v>100</v>
      </c>
      <c r="C20" s="6">
        <v>41191</v>
      </c>
      <c r="E20" s="5" t="s">
        <v>27</v>
      </c>
      <c r="F20" s="5" t="s">
        <v>142</v>
      </c>
      <c r="G20" s="5" t="s">
        <v>143</v>
      </c>
      <c r="H20" s="7" t="s">
        <v>144</v>
      </c>
      <c r="I20" s="7"/>
      <c r="J20" s="7"/>
      <c r="K20" s="7"/>
      <c r="L20" s="7"/>
      <c r="M20" s="7" t="s">
        <v>145</v>
      </c>
      <c r="N20" s="8"/>
      <c r="O20" s="5" t="s">
        <v>146</v>
      </c>
      <c r="P20" s="5" t="s">
        <v>147</v>
      </c>
      <c r="Q20" s="5" t="s">
        <v>148</v>
      </c>
      <c r="R20" s="7"/>
    </row>
    <row r="21" spans="1:18" ht="50.25" customHeight="1">
      <c r="A21" s="5" t="s">
        <v>149</v>
      </c>
      <c r="B21" s="5" t="s">
        <v>100</v>
      </c>
      <c r="C21" s="6">
        <v>41191</v>
      </c>
      <c r="E21" s="5" t="s">
        <v>27</v>
      </c>
      <c r="F21" s="5" t="s">
        <v>150</v>
      </c>
      <c r="G21" s="5" t="s">
        <v>151</v>
      </c>
      <c r="H21" s="7" t="s">
        <v>152</v>
      </c>
      <c r="I21" s="7"/>
      <c r="J21" s="7"/>
      <c r="K21" s="7"/>
      <c r="L21" s="7"/>
      <c r="M21" s="7" t="s">
        <v>153</v>
      </c>
      <c r="N21" s="8"/>
      <c r="O21" s="5" t="s">
        <v>154</v>
      </c>
      <c r="P21" s="5" t="s">
        <v>155</v>
      </c>
      <c r="Q21" s="7"/>
      <c r="R21" s="7"/>
    </row>
    <row r="22" spans="1:18" ht="50.25" customHeight="1">
      <c r="A22" s="5" t="s">
        <v>156</v>
      </c>
      <c r="B22" s="5" t="s">
        <v>86</v>
      </c>
      <c r="C22" s="6">
        <v>41196</v>
      </c>
      <c r="D22" s="5" t="s">
        <v>26</v>
      </c>
      <c r="E22" s="5" t="s">
        <v>157</v>
      </c>
      <c r="F22" s="5" t="s">
        <v>158</v>
      </c>
      <c r="G22" s="5" t="s">
        <v>159</v>
      </c>
      <c r="H22" s="7" t="s">
        <v>160</v>
      </c>
      <c r="I22" s="7"/>
      <c r="J22" s="7"/>
      <c r="K22" s="7"/>
      <c r="L22" s="7"/>
      <c r="M22" s="7" t="s">
        <v>161</v>
      </c>
      <c r="N22" s="8"/>
      <c r="O22" s="5" t="s">
        <v>162</v>
      </c>
      <c r="P22" s="5" t="s">
        <v>163</v>
      </c>
      <c r="Q22" s="7"/>
      <c r="R22" s="7"/>
    </row>
    <row r="23" spans="1:18" ht="50.25" customHeight="1">
      <c r="A23" s="5" t="s">
        <v>164</v>
      </c>
      <c r="B23" s="5" t="s">
        <v>100</v>
      </c>
      <c r="C23" s="6">
        <v>41340</v>
      </c>
      <c r="E23" s="5" t="s">
        <v>165</v>
      </c>
      <c r="F23" s="5" t="s">
        <v>166</v>
      </c>
      <c r="G23" s="5" t="s">
        <v>167</v>
      </c>
      <c r="H23" s="7" t="s">
        <v>168</v>
      </c>
      <c r="I23" s="7"/>
      <c r="J23" s="7"/>
      <c r="K23" s="7"/>
      <c r="L23" s="7"/>
      <c r="M23" s="7"/>
      <c r="N23" s="8"/>
      <c r="O23" s="5" t="s">
        <v>169</v>
      </c>
      <c r="P23" s="5" t="s">
        <v>170</v>
      </c>
      <c r="Q23" s="7"/>
      <c r="R23" s="7"/>
    </row>
    <row r="24" spans="1:18" ht="50.25" customHeight="1">
      <c r="A24" s="5" t="s">
        <v>171</v>
      </c>
      <c r="B24" s="5" t="s">
        <v>100</v>
      </c>
      <c r="C24" s="6">
        <v>41553</v>
      </c>
      <c r="E24" s="5" t="s">
        <v>172</v>
      </c>
      <c r="F24" s="5" t="s">
        <v>173</v>
      </c>
      <c r="G24" s="5" t="s">
        <v>174</v>
      </c>
      <c r="H24" s="7" t="s">
        <v>175</v>
      </c>
      <c r="I24" s="7"/>
      <c r="J24" s="7"/>
      <c r="K24" s="7"/>
      <c r="L24" s="7"/>
      <c r="M24" s="7" t="s">
        <v>176</v>
      </c>
      <c r="N24" s="8"/>
      <c r="O24" s="5" t="s">
        <v>177</v>
      </c>
      <c r="P24" s="5" t="s">
        <v>178</v>
      </c>
      <c r="Q24" s="7"/>
      <c r="R24" s="7"/>
    </row>
    <row r="25" spans="1:18" ht="50.25" customHeight="1">
      <c r="A25" s="5" t="s">
        <v>179</v>
      </c>
      <c r="B25" s="5" t="s">
        <v>100</v>
      </c>
      <c r="C25" s="6">
        <v>41563</v>
      </c>
      <c r="E25" s="5" t="s">
        <v>27</v>
      </c>
      <c r="F25" s="5" t="s">
        <v>180</v>
      </c>
      <c r="G25" s="5" t="s">
        <v>181</v>
      </c>
      <c r="H25" s="7" t="s">
        <v>182</v>
      </c>
      <c r="I25" s="7"/>
      <c r="J25" s="7"/>
      <c r="K25" s="7"/>
      <c r="L25" s="7"/>
      <c r="M25" s="7" t="s">
        <v>183</v>
      </c>
      <c r="N25" s="8"/>
      <c r="O25" s="5" t="s">
        <v>184</v>
      </c>
      <c r="P25" s="5" t="s">
        <v>185</v>
      </c>
      <c r="Q25" s="7"/>
      <c r="R25" s="7"/>
    </row>
    <row r="26" spans="1:18" ht="50.25" customHeight="1">
      <c r="A26" s="5" t="s">
        <v>186</v>
      </c>
      <c r="B26" s="9" t="s">
        <v>115</v>
      </c>
      <c r="C26" s="6">
        <v>41618</v>
      </c>
      <c r="E26" s="5" t="s">
        <v>157</v>
      </c>
      <c r="F26" s="5" t="s">
        <v>187</v>
      </c>
      <c r="G26" s="5" t="s">
        <v>188</v>
      </c>
      <c r="H26" s="7" t="s">
        <v>189</v>
      </c>
      <c r="I26" s="7"/>
      <c r="J26" s="7"/>
      <c r="K26" s="7"/>
      <c r="L26" s="7"/>
      <c r="M26" s="7" t="s">
        <v>190</v>
      </c>
      <c r="N26" s="8"/>
      <c r="O26" s="5" t="s">
        <v>191</v>
      </c>
      <c r="P26" s="5" t="s">
        <v>192</v>
      </c>
      <c r="Q26" s="7"/>
      <c r="R26" s="7"/>
    </row>
    <row r="27" spans="1:18" ht="50.25" customHeight="1">
      <c r="A27" s="5" t="s">
        <v>193</v>
      </c>
      <c r="B27" s="5" t="s">
        <v>194</v>
      </c>
      <c r="C27" s="6">
        <v>41864</v>
      </c>
      <c r="D27" s="5" t="s">
        <v>72</v>
      </c>
      <c r="E27" s="5" t="s">
        <v>80</v>
      </c>
      <c r="F27" s="5" t="s">
        <v>195</v>
      </c>
      <c r="G27" s="5" t="s">
        <v>196</v>
      </c>
      <c r="H27" s="7" t="s">
        <v>197</v>
      </c>
      <c r="I27" s="7"/>
      <c r="J27" s="7"/>
      <c r="K27" s="7"/>
      <c r="L27" s="7"/>
      <c r="M27" s="7"/>
      <c r="N27" s="8"/>
      <c r="O27" s="5" t="s">
        <v>198</v>
      </c>
      <c r="P27" s="5" t="s">
        <v>199</v>
      </c>
      <c r="Q27" s="7"/>
      <c r="R27" s="7"/>
    </row>
    <row r="28" spans="1:18" ht="50.25" customHeight="1">
      <c r="A28" s="5" t="s">
        <v>200</v>
      </c>
      <c r="B28" s="5" t="s">
        <v>100</v>
      </c>
      <c r="C28" s="6">
        <v>41949</v>
      </c>
      <c r="E28" s="5" t="s">
        <v>201</v>
      </c>
      <c r="F28" s="5" t="s">
        <v>202</v>
      </c>
      <c r="G28" s="5" t="s">
        <v>203</v>
      </c>
      <c r="H28" s="7" t="s">
        <v>204</v>
      </c>
      <c r="I28" s="7"/>
      <c r="J28" s="7"/>
      <c r="K28" s="7"/>
      <c r="L28" s="7"/>
      <c r="M28" s="7"/>
      <c r="N28" s="8"/>
      <c r="O28" s="5" t="s">
        <v>205</v>
      </c>
      <c r="P28" s="5" t="s">
        <v>206</v>
      </c>
      <c r="Q28" s="7"/>
      <c r="R28" s="7"/>
    </row>
    <row r="29" spans="1:18" ht="50.25" customHeight="1">
      <c r="A29" s="5" t="s">
        <v>207</v>
      </c>
      <c r="B29" s="5" t="s">
        <v>100</v>
      </c>
      <c r="C29" s="6">
        <v>41949</v>
      </c>
      <c r="E29" s="5" t="s">
        <v>27</v>
      </c>
      <c r="F29" s="5" t="s">
        <v>208</v>
      </c>
      <c r="G29" s="5" t="s">
        <v>209</v>
      </c>
      <c r="H29" s="7" t="s">
        <v>210</v>
      </c>
      <c r="I29" s="7"/>
      <c r="J29" s="7"/>
      <c r="K29" s="7"/>
      <c r="L29" s="7"/>
      <c r="M29" s="7"/>
      <c r="N29" s="8"/>
      <c r="O29" s="5" t="s">
        <v>211</v>
      </c>
      <c r="P29" s="5" t="s">
        <v>212</v>
      </c>
      <c r="Q29" s="7"/>
      <c r="R29" s="7"/>
    </row>
    <row r="30" spans="1:18" ht="50.25" customHeight="1">
      <c r="A30" s="5" t="s">
        <v>213</v>
      </c>
      <c r="B30" s="5" t="s">
        <v>86</v>
      </c>
      <c r="C30" s="6">
        <v>41953</v>
      </c>
      <c r="D30" s="5" t="s">
        <v>26</v>
      </c>
      <c r="E30" s="5" t="s">
        <v>214</v>
      </c>
      <c r="F30" s="5" t="s">
        <v>215</v>
      </c>
      <c r="G30" s="5" t="s">
        <v>216</v>
      </c>
      <c r="H30" s="7" t="s">
        <v>217</v>
      </c>
      <c r="I30" s="7"/>
      <c r="J30" s="7"/>
      <c r="K30" s="7"/>
      <c r="L30" s="7"/>
      <c r="M30" s="7"/>
      <c r="N30" s="8"/>
      <c r="O30" s="5" t="s">
        <v>218</v>
      </c>
      <c r="P30" s="5" t="s">
        <v>219</v>
      </c>
      <c r="Q30" s="7"/>
      <c r="R30" s="7"/>
    </row>
    <row r="31" spans="1:18" ht="50.25" customHeight="1">
      <c r="A31" s="10" t="s">
        <v>220</v>
      </c>
      <c r="B31" s="5" t="s">
        <v>108</v>
      </c>
      <c r="C31" s="6">
        <v>42112</v>
      </c>
      <c r="D31" s="5" t="s">
        <v>221</v>
      </c>
      <c r="E31" s="5" t="s">
        <v>222</v>
      </c>
      <c r="F31" s="5" t="s">
        <v>223</v>
      </c>
      <c r="G31" s="5" t="s">
        <v>224</v>
      </c>
      <c r="H31" s="7" t="s">
        <v>225</v>
      </c>
      <c r="I31" s="7"/>
      <c r="J31" s="7"/>
      <c r="K31" s="7"/>
      <c r="L31" s="7"/>
      <c r="M31" s="7"/>
      <c r="N31" s="8"/>
      <c r="O31" s="5" t="s">
        <v>226</v>
      </c>
      <c r="P31" s="5" t="s">
        <v>227</v>
      </c>
      <c r="Q31" s="7"/>
      <c r="R31" s="7"/>
    </row>
    <row r="32" spans="1:18" ht="50.25" customHeight="1">
      <c r="A32" s="5" t="s">
        <v>228</v>
      </c>
      <c r="B32" s="5" t="s">
        <v>229</v>
      </c>
      <c r="C32" s="6">
        <v>42149</v>
      </c>
      <c r="D32" s="5" t="s">
        <v>230</v>
      </c>
      <c r="E32" s="5" t="s">
        <v>231</v>
      </c>
      <c r="F32" s="5" t="s">
        <v>232</v>
      </c>
      <c r="G32" s="5" t="s">
        <v>233</v>
      </c>
      <c r="H32" s="7" t="s">
        <v>234</v>
      </c>
      <c r="I32" s="7"/>
      <c r="J32" s="7"/>
      <c r="K32" s="7"/>
      <c r="L32" s="7"/>
      <c r="M32" s="7"/>
      <c r="N32" s="8"/>
      <c r="O32" s="5" t="s">
        <v>235</v>
      </c>
      <c r="P32" s="5" t="s">
        <v>236</v>
      </c>
      <c r="Q32" s="7"/>
      <c r="R32" s="7"/>
    </row>
    <row r="33" spans="1:18" ht="50.25" customHeight="1">
      <c r="A33" s="5" t="s">
        <v>237</v>
      </c>
      <c r="B33" s="5" t="s">
        <v>127</v>
      </c>
      <c r="C33" s="6">
        <v>42205</v>
      </c>
      <c r="E33" s="5" t="s">
        <v>27</v>
      </c>
      <c r="F33" s="5" t="s">
        <v>238</v>
      </c>
      <c r="G33" s="5" t="s">
        <v>239</v>
      </c>
      <c r="H33" s="7" t="s">
        <v>240</v>
      </c>
      <c r="I33" s="7"/>
      <c r="J33" s="7"/>
      <c r="K33" s="7"/>
      <c r="L33" s="7"/>
      <c r="M33" s="7"/>
      <c r="N33" s="8"/>
      <c r="O33" s="5" t="s">
        <v>241</v>
      </c>
      <c r="P33" s="5" t="s">
        <v>242</v>
      </c>
      <c r="Q33" s="7"/>
      <c r="R33" s="7"/>
    </row>
    <row r="34" spans="1:18" ht="50.25" customHeight="1">
      <c r="A34" s="5" t="s">
        <v>243</v>
      </c>
      <c r="B34" s="5" t="s">
        <v>244</v>
      </c>
      <c r="C34" s="6">
        <v>42294</v>
      </c>
      <c r="E34" s="5" t="s">
        <v>245</v>
      </c>
      <c r="F34" s="5" t="s">
        <v>246</v>
      </c>
      <c r="G34" s="5" t="s">
        <v>247</v>
      </c>
      <c r="H34" s="7" t="s">
        <v>248</v>
      </c>
      <c r="I34" s="7"/>
      <c r="J34" s="7"/>
      <c r="K34" s="7"/>
      <c r="L34" s="7"/>
      <c r="M34" s="7"/>
      <c r="N34" s="8"/>
      <c r="O34" s="5" t="s">
        <v>249</v>
      </c>
      <c r="P34" s="5" t="s">
        <v>250</v>
      </c>
      <c r="Q34" s="7"/>
      <c r="R34" s="7"/>
    </row>
    <row r="35" spans="1:18" ht="50.25" customHeight="1">
      <c r="A35" s="5" t="s">
        <v>251</v>
      </c>
      <c r="B35" s="5" t="s">
        <v>252</v>
      </c>
      <c r="C35" s="6">
        <v>42302</v>
      </c>
      <c r="E35" s="5" t="s">
        <v>253</v>
      </c>
      <c r="F35" s="5" t="s">
        <v>254</v>
      </c>
      <c r="G35" s="5" t="s">
        <v>255</v>
      </c>
      <c r="H35" s="7" t="s">
        <v>256</v>
      </c>
      <c r="I35" s="7"/>
      <c r="J35" s="7"/>
      <c r="K35" s="7"/>
      <c r="L35" s="7"/>
      <c r="M35" s="7"/>
      <c r="N35" s="8"/>
      <c r="O35" s="5" t="s">
        <v>257</v>
      </c>
      <c r="P35" s="5" t="s">
        <v>258</v>
      </c>
      <c r="Q35" s="7"/>
      <c r="R35" s="7"/>
    </row>
    <row r="36" spans="1:18" ht="50.25" customHeight="1">
      <c r="A36" s="5" t="s">
        <v>259</v>
      </c>
      <c r="B36" s="5" t="s">
        <v>260</v>
      </c>
      <c r="C36" s="6">
        <v>42370</v>
      </c>
      <c r="E36" s="5" t="s">
        <v>261</v>
      </c>
      <c r="F36" s="5" t="s">
        <v>262</v>
      </c>
      <c r="G36" s="5" t="s">
        <v>263</v>
      </c>
      <c r="H36" s="7" t="s">
        <v>264</v>
      </c>
      <c r="I36" s="7"/>
      <c r="J36" s="7"/>
      <c r="K36" s="7"/>
      <c r="L36" s="7"/>
      <c r="M36" s="7"/>
      <c r="N36" s="8"/>
      <c r="O36" s="5" t="s">
        <v>265</v>
      </c>
      <c r="P36" s="5" t="s">
        <v>266</v>
      </c>
      <c r="Q36" s="7"/>
      <c r="R36" s="7"/>
    </row>
    <row r="37" spans="1:18" ht="50.25" customHeight="1">
      <c r="A37" s="5" t="s">
        <v>267</v>
      </c>
      <c r="B37" s="5" t="s">
        <v>268</v>
      </c>
      <c r="C37" s="6">
        <v>42436</v>
      </c>
      <c r="E37" s="5" t="s">
        <v>269</v>
      </c>
      <c r="F37" s="5" t="s">
        <v>270</v>
      </c>
      <c r="G37" s="5" t="s">
        <v>271</v>
      </c>
      <c r="H37" s="7" t="s">
        <v>272</v>
      </c>
      <c r="I37" s="7"/>
      <c r="J37" s="7"/>
      <c r="K37" s="7"/>
      <c r="L37" s="7"/>
      <c r="M37" s="7"/>
      <c r="N37" s="8"/>
      <c r="O37" s="5" t="s">
        <v>273</v>
      </c>
      <c r="P37" s="5" t="s">
        <v>274</v>
      </c>
      <c r="Q37" s="7"/>
      <c r="R37" s="7"/>
    </row>
    <row r="38" spans="1:18" ht="50.25" customHeight="1">
      <c r="A38" s="5" t="s">
        <v>275</v>
      </c>
      <c r="B38" s="5" t="s">
        <v>276</v>
      </c>
      <c r="C38" s="6">
        <v>42450</v>
      </c>
      <c r="E38" s="5" t="s">
        <v>245</v>
      </c>
      <c r="F38" s="5" t="s">
        <v>277</v>
      </c>
      <c r="G38" s="5" t="s">
        <v>278</v>
      </c>
      <c r="H38" s="7" t="s">
        <v>279</v>
      </c>
      <c r="I38" s="7"/>
      <c r="J38" s="7"/>
      <c r="K38" s="7"/>
      <c r="L38" s="7"/>
      <c r="M38" s="7"/>
      <c r="N38" s="8"/>
      <c r="O38" s="5" t="s">
        <v>280</v>
      </c>
      <c r="P38" s="5" t="s">
        <v>281</v>
      </c>
      <c r="Q38" s="7"/>
      <c r="R38" s="7"/>
    </row>
    <row r="39" spans="1:18" ht="50.25" customHeight="1">
      <c r="A39" s="5" t="s">
        <v>282</v>
      </c>
      <c r="B39" s="5" t="s">
        <v>283</v>
      </c>
      <c r="C39" s="6">
        <v>42495</v>
      </c>
      <c r="E39" s="5" t="s">
        <v>238</v>
      </c>
      <c r="F39" s="5" t="s">
        <v>27</v>
      </c>
      <c r="G39" s="5" t="s">
        <v>284</v>
      </c>
      <c r="H39" s="7" t="s">
        <v>285</v>
      </c>
      <c r="I39" s="7"/>
      <c r="J39" s="7"/>
      <c r="K39" s="7"/>
      <c r="L39" s="7"/>
      <c r="M39" s="7"/>
      <c r="N39" s="8"/>
      <c r="O39" s="5" t="s">
        <v>286</v>
      </c>
      <c r="P39" s="5" t="s">
        <v>287</v>
      </c>
      <c r="Q39" s="7"/>
      <c r="R39" s="7"/>
    </row>
    <row r="40" spans="1:18" ht="50.25" customHeight="1">
      <c r="A40" s="5" t="s">
        <v>288</v>
      </c>
      <c r="B40" s="5" t="s">
        <v>127</v>
      </c>
      <c r="C40" s="6">
        <v>42555</v>
      </c>
      <c r="D40" s="5" t="s">
        <v>289</v>
      </c>
      <c r="E40" s="10" t="s">
        <v>290</v>
      </c>
      <c r="F40" s="5" t="s">
        <v>291</v>
      </c>
      <c r="G40" s="5" t="str">
        <f>SUBSTITUTE(LOWER(TRIM(RIGHT(SUBSTITUTE(E40," ",REPT(" ",100)),100)) &amp; YEAR(C40) &amp; IFERROR(LEFT(A40,FIND(" ",A40)-1),A40)), ":", "")</f>
        <v>ngo2016visual</v>
      </c>
      <c r="H40" s="7" t="s">
        <v>292</v>
      </c>
      <c r="I40" s="7" t="s">
        <v>293</v>
      </c>
      <c r="J40" s="7" t="s">
        <v>294</v>
      </c>
      <c r="K40" s="7"/>
      <c r="L40" s="7"/>
      <c r="M40" s="7"/>
      <c r="N40" s="8"/>
      <c r="O40" s="5" t="s">
        <v>295</v>
      </c>
      <c r="P40" s="5" t="s">
        <v>296</v>
      </c>
      <c r="Q40" s="7"/>
      <c r="R40" s="7"/>
    </row>
    <row r="41" spans="1:18" ht="50.25" customHeight="1">
      <c r="A41" s="5" t="s">
        <v>297</v>
      </c>
      <c r="B41" s="5" t="s">
        <v>298</v>
      </c>
      <c r="C41" s="6">
        <v>42558</v>
      </c>
      <c r="D41" s="5" t="s">
        <v>289</v>
      </c>
      <c r="E41" s="5" t="s">
        <v>299</v>
      </c>
      <c r="F41" s="5" t="s">
        <v>300</v>
      </c>
      <c r="G41" s="5" t="str">
        <f>SUBSTITUTE(LOWER(TRIM(RIGHT(SUBSTITUTE(E41," ",REPT(" ",100)),100)) &amp; YEAR(C41) &amp; IFERROR(LEFT(A41,FIND(" ",A41)-1),A41)), ":", "")</f>
        <v>hube2016virtual</v>
      </c>
      <c r="H41" s="7" t="s">
        <v>301</v>
      </c>
      <c r="I41" s="7"/>
      <c r="J41" s="7" t="s">
        <v>301</v>
      </c>
      <c r="K41" s="7"/>
      <c r="L41" s="7"/>
      <c r="M41" s="7"/>
      <c r="N41" s="8"/>
      <c r="O41" s="5" t="s">
        <v>302</v>
      </c>
      <c r="P41" s="23" t="s">
        <v>2000</v>
      </c>
      <c r="Q41" s="7"/>
      <c r="R41" s="7"/>
    </row>
    <row r="42" spans="1:18" ht="50.25" customHeight="1">
      <c r="A42" s="5" t="s">
        <v>303</v>
      </c>
      <c r="B42" s="5" t="s">
        <v>100</v>
      </c>
      <c r="C42" s="6">
        <v>42590</v>
      </c>
      <c r="E42" s="5" t="s">
        <v>304</v>
      </c>
      <c r="F42" s="5" t="s">
        <v>305</v>
      </c>
      <c r="G42" s="5" t="s">
        <v>306</v>
      </c>
      <c r="H42" s="7" t="s">
        <v>307</v>
      </c>
      <c r="I42" s="7"/>
      <c r="J42" s="7"/>
      <c r="K42" s="7"/>
      <c r="L42" s="7"/>
      <c r="M42" s="7"/>
      <c r="N42" s="8"/>
      <c r="O42" s="5" t="s">
        <v>308</v>
      </c>
      <c r="P42" s="5" t="s">
        <v>309</v>
      </c>
      <c r="Q42" s="7"/>
      <c r="R42" s="7"/>
    </row>
    <row r="43" spans="1:18" ht="50.25" customHeight="1">
      <c r="A43" s="5" t="s">
        <v>310</v>
      </c>
      <c r="B43" s="5" t="s">
        <v>100</v>
      </c>
      <c r="C43" s="6">
        <v>42592</v>
      </c>
      <c r="E43" s="5" t="s">
        <v>80</v>
      </c>
      <c r="F43" s="5" t="s">
        <v>311</v>
      </c>
      <c r="G43" s="5" t="s">
        <v>312</v>
      </c>
      <c r="H43" s="7" t="s">
        <v>313</v>
      </c>
      <c r="I43" s="7"/>
      <c r="J43" s="7"/>
      <c r="K43" s="7"/>
      <c r="L43" s="7"/>
      <c r="M43" s="7" t="s">
        <v>314</v>
      </c>
      <c r="N43" s="8"/>
      <c r="O43" s="5" t="s">
        <v>315</v>
      </c>
      <c r="P43" s="5" t="s">
        <v>316</v>
      </c>
      <c r="Q43" s="7"/>
      <c r="R43" s="7"/>
    </row>
    <row r="44" spans="1:18" ht="50.25" customHeight="1">
      <c r="A44" s="5" t="s">
        <v>317</v>
      </c>
      <c r="B44" s="5" t="s">
        <v>318</v>
      </c>
      <c r="C44" s="6">
        <v>42637</v>
      </c>
      <c r="D44" s="5" t="s">
        <v>319</v>
      </c>
      <c r="E44" s="5" t="s">
        <v>320</v>
      </c>
      <c r="F44" s="5" t="s">
        <v>321</v>
      </c>
      <c r="G44" s="5" t="str">
        <f>SUBSTITUTE(LOWER(TRIM(RIGHT(SUBSTITUTE(E44," ",REPT(" ",100)),100)) &amp; YEAR(C44) &amp; IFERROR(LEFT(A44,FIND(" ",A44)-1),A44)), ":", "")</f>
        <v>yu2016reduce</v>
      </c>
      <c r="H44" s="7" t="s">
        <v>322</v>
      </c>
      <c r="I44" s="7"/>
      <c r="J44" s="7" t="s">
        <v>323</v>
      </c>
      <c r="K44" s="7"/>
      <c r="L44" s="7"/>
      <c r="M44" s="7"/>
      <c r="N44" s="8"/>
      <c r="O44" s="11" t="s">
        <v>324</v>
      </c>
      <c r="P44" s="5" t="s">
        <v>325</v>
      </c>
      <c r="Q44" s="7"/>
      <c r="R44" s="7"/>
    </row>
    <row r="45" spans="1:18" ht="50.25" customHeight="1">
      <c r="A45" s="5" t="s">
        <v>326</v>
      </c>
      <c r="B45" s="5" t="s">
        <v>100</v>
      </c>
      <c r="C45" s="6">
        <v>42648</v>
      </c>
      <c r="E45" s="5" t="s">
        <v>80</v>
      </c>
      <c r="F45" s="5" t="s">
        <v>327</v>
      </c>
      <c r="G45" s="5" t="s">
        <v>328</v>
      </c>
      <c r="H45" s="7" t="s">
        <v>329</v>
      </c>
      <c r="I45" s="7"/>
      <c r="J45" s="7"/>
      <c r="K45" s="7"/>
      <c r="L45" s="7"/>
      <c r="M45" s="7" t="s">
        <v>330</v>
      </c>
      <c r="N45" s="8"/>
      <c r="O45" s="5" t="s">
        <v>331</v>
      </c>
      <c r="P45" s="5" t="s">
        <v>332</v>
      </c>
      <c r="Q45" s="7"/>
      <c r="R45" s="7"/>
    </row>
    <row r="46" spans="1:18" ht="50.25" customHeight="1">
      <c r="A46" s="5" t="s">
        <v>333</v>
      </c>
      <c r="B46" s="5" t="s">
        <v>334</v>
      </c>
      <c r="C46" s="6">
        <v>42667</v>
      </c>
      <c r="E46" s="5" t="s">
        <v>304</v>
      </c>
      <c r="F46" s="5" t="s">
        <v>335</v>
      </c>
      <c r="G46" s="5" t="s">
        <v>336</v>
      </c>
      <c r="H46" s="7" t="s">
        <v>337</v>
      </c>
      <c r="I46" s="7"/>
      <c r="J46" s="7"/>
      <c r="K46" s="7"/>
      <c r="L46" s="7"/>
      <c r="M46" s="7"/>
      <c r="N46" s="8"/>
      <c r="O46" s="5" t="s">
        <v>338</v>
      </c>
      <c r="P46" s="5" t="s">
        <v>339</v>
      </c>
      <c r="Q46" s="7"/>
      <c r="R46" s="7"/>
    </row>
    <row r="47" spans="1:18" ht="50.25" customHeight="1">
      <c r="A47" s="5" t="s">
        <v>340</v>
      </c>
      <c r="B47" s="5" t="s">
        <v>341</v>
      </c>
      <c r="C47" s="6">
        <v>42667</v>
      </c>
      <c r="D47" s="5" t="s">
        <v>26</v>
      </c>
      <c r="E47" s="5" t="s">
        <v>27</v>
      </c>
      <c r="G47" s="5" t="s">
        <v>342</v>
      </c>
      <c r="H47" s="7" t="s">
        <v>343</v>
      </c>
      <c r="I47" s="7"/>
      <c r="J47" s="7"/>
      <c r="K47" s="7"/>
      <c r="L47" s="7"/>
      <c r="M47" s="7"/>
      <c r="N47" s="8"/>
      <c r="O47" s="5" t="s">
        <v>344</v>
      </c>
      <c r="P47" s="5" t="s">
        <v>345</v>
      </c>
      <c r="Q47" s="7"/>
      <c r="R47" s="7"/>
    </row>
    <row r="48" spans="1:18" ht="50.25" customHeight="1">
      <c r="A48" s="5" t="s">
        <v>346</v>
      </c>
      <c r="B48" s="5" t="s">
        <v>347</v>
      </c>
      <c r="C48" s="6">
        <v>42705</v>
      </c>
      <c r="E48" s="5" t="s">
        <v>348</v>
      </c>
      <c r="F48" s="5" t="s">
        <v>349</v>
      </c>
      <c r="G48" s="5" t="s">
        <v>350</v>
      </c>
      <c r="H48" s="7" t="s">
        <v>351</v>
      </c>
      <c r="I48" s="7"/>
      <c r="J48" s="7"/>
      <c r="K48" s="7"/>
      <c r="L48" s="7"/>
      <c r="M48" s="7"/>
      <c r="N48" s="8"/>
      <c r="O48" s="5" t="s">
        <v>352</v>
      </c>
      <c r="P48" s="5" t="s">
        <v>353</v>
      </c>
      <c r="Q48" s="7"/>
      <c r="R48" s="7"/>
    </row>
    <row r="49" spans="1:18" ht="50.25" customHeight="1">
      <c r="A49" s="5" t="s">
        <v>354</v>
      </c>
      <c r="B49" s="5" t="s">
        <v>355</v>
      </c>
      <c r="C49" s="6">
        <v>42736</v>
      </c>
      <c r="E49" s="5" t="s">
        <v>356</v>
      </c>
      <c r="F49" s="5" t="s">
        <v>357</v>
      </c>
      <c r="G49" s="5" t="str">
        <f>SUBSTITUTE(LOWER(TRIM(RIGHT(SUBSTITUTE(E49," ",REPT(" ",100)),100)) &amp; YEAR(C49) &amp; IFERROR(LEFT(A49,FIND(" ",A49)-1),A49)), ":", "")</f>
        <v>krone2017from</v>
      </c>
      <c r="H49" s="7" t="s">
        <v>358</v>
      </c>
      <c r="I49" s="7"/>
      <c r="J49" s="7"/>
      <c r="K49" s="7"/>
      <c r="L49" s="7"/>
      <c r="M49" s="7"/>
      <c r="N49" s="8"/>
      <c r="O49" s="5" t="s">
        <v>359</v>
      </c>
      <c r="P49" s="5" t="s">
        <v>360</v>
      </c>
      <c r="Q49" s="7"/>
      <c r="R49" s="7"/>
    </row>
    <row r="50" spans="1:18" ht="50.25" customHeight="1">
      <c r="A50" s="5" t="s">
        <v>361</v>
      </c>
      <c r="B50" s="5" t="s">
        <v>362</v>
      </c>
      <c r="C50" s="6">
        <v>42736</v>
      </c>
      <c r="E50" s="5" t="s">
        <v>363</v>
      </c>
      <c r="F50" s="5" t="s">
        <v>364</v>
      </c>
      <c r="G50" s="5" t="str">
        <f>SUBSTITUTE(LOWER(TRIM(RIGHT(SUBSTITUTE(E50," ",REPT(" ",100)),100)) &amp; YEAR(C50) &amp; IFERROR(LEFT(A50,FIND(" ",A50)-1),A50)), ":", "")</f>
        <v>rau2017challenges</v>
      </c>
      <c r="H50" s="7"/>
      <c r="I50" s="7" t="s">
        <v>1990</v>
      </c>
      <c r="J50" s="7"/>
      <c r="K50" s="7"/>
      <c r="L50" s="7"/>
      <c r="M50" s="7"/>
      <c r="N50" s="8"/>
      <c r="O50" s="5" t="s">
        <v>365</v>
      </c>
      <c r="P50" s="5" t="s">
        <v>366</v>
      </c>
      <c r="Q50" s="7"/>
      <c r="R50" s="7"/>
    </row>
    <row r="51" spans="1:18" ht="50.25" customHeight="1">
      <c r="A51" s="5" t="s">
        <v>367</v>
      </c>
      <c r="B51" s="5" t="s">
        <v>368</v>
      </c>
      <c r="C51" s="6">
        <v>42850</v>
      </c>
      <c r="E51" s="5" t="s">
        <v>369</v>
      </c>
      <c r="F51" s="5" t="s">
        <v>370</v>
      </c>
      <c r="G51" s="5" t="s">
        <v>371</v>
      </c>
      <c r="H51" s="7"/>
      <c r="I51" s="7"/>
      <c r="J51" s="7"/>
      <c r="K51" s="7"/>
      <c r="L51" s="7"/>
      <c r="M51" s="7"/>
      <c r="N51" s="8"/>
      <c r="O51" s="5" t="s">
        <v>372</v>
      </c>
      <c r="P51" s="5" t="s">
        <v>373</v>
      </c>
      <c r="Q51" s="7"/>
      <c r="R51" s="7"/>
    </row>
    <row r="52" spans="1:18" ht="50.25" customHeight="1">
      <c r="A52" s="5" t="s">
        <v>374</v>
      </c>
      <c r="B52" s="5" t="s">
        <v>100</v>
      </c>
      <c r="C52" s="6">
        <v>42860</v>
      </c>
      <c r="E52" s="5" t="s">
        <v>375</v>
      </c>
      <c r="F52" s="5" t="s">
        <v>376</v>
      </c>
      <c r="G52" s="5" t="s">
        <v>377</v>
      </c>
      <c r="H52" s="31" t="s">
        <v>378</v>
      </c>
      <c r="I52" s="7"/>
      <c r="J52" s="7"/>
      <c r="K52" s="7"/>
      <c r="L52" s="7"/>
      <c r="M52" s="7"/>
      <c r="N52" s="8"/>
      <c r="O52" s="5" t="s">
        <v>379</v>
      </c>
      <c r="P52" s="5" t="s">
        <v>380</v>
      </c>
      <c r="Q52" s="7"/>
      <c r="R52" s="7"/>
    </row>
    <row r="53" spans="1:18" ht="50.25" customHeight="1">
      <c r="A53" s="5" t="s">
        <v>381</v>
      </c>
      <c r="B53" s="5" t="s">
        <v>382</v>
      </c>
      <c r="C53" s="6">
        <v>42867</v>
      </c>
      <c r="E53" s="5" t="s">
        <v>383</v>
      </c>
      <c r="F53" s="5" t="s">
        <v>384</v>
      </c>
      <c r="G53" s="5" t="str">
        <f>SUBSTITUTE(LOWER(TRIM(RIGHT(SUBSTITUTE(E53," ",REPT(" ",100)),100)) &amp; YEAR(C53) &amp; IFERROR(LEFT(A53,FIND(" ",A53)-1),A53)), ":", "")</f>
        <v>rau2017a</v>
      </c>
      <c r="H53" s="7" t="s">
        <v>385</v>
      </c>
      <c r="I53" s="7" t="s">
        <v>386</v>
      </c>
      <c r="J53" s="7" t="s">
        <v>387</v>
      </c>
      <c r="K53" s="7"/>
      <c r="L53" s="7"/>
      <c r="M53" s="7"/>
      <c r="N53" s="8"/>
      <c r="O53" s="5" t="s">
        <v>388</v>
      </c>
      <c r="P53" s="5" t="s">
        <v>389</v>
      </c>
      <c r="Q53" s="7"/>
      <c r="R53" s="7"/>
    </row>
    <row r="54" spans="1:18" ht="50.25" customHeight="1">
      <c r="A54" s="5" t="s">
        <v>390</v>
      </c>
      <c r="B54" s="5" t="s">
        <v>391</v>
      </c>
      <c r="C54" s="6">
        <v>42880</v>
      </c>
      <c r="E54" s="5" t="s">
        <v>392</v>
      </c>
      <c r="F54" s="5" t="s">
        <v>393</v>
      </c>
      <c r="G54" s="5" t="s">
        <v>394</v>
      </c>
      <c r="H54" s="7"/>
      <c r="I54" s="7"/>
      <c r="J54" s="7"/>
      <c r="K54" s="7"/>
      <c r="L54" s="7"/>
      <c r="M54" s="7"/>
      <c r="N54" s="8"/>
      <c r="O54" s="5" t="s">
        <v>395</v>
      </c>
      <c r="P54" s="5" t="s">
        <v>396</v>
      </c>
      <c r="Q54" s="7"/>
      <c r="R54" s="7"/>
    </row>
    <row r="55" spans="1:18" ht="50.25" customHeight="1">
      <c r="A55" s="5" t="s">
        <v>397</v>
      </c>
      <c r="B55" s="5" t="s">
        <v>127</v>
      </c>
      <c r="C55" s="6">
        <v>42887</v>
      </c>
      <c r="E55" s="5" t="s">
        <v>253</v>
      </c>
      <c r="F55" s="5" t="s">
        <v>254</v>
      </c>
      <c r="G55" s="5" t="s">
        <v>398</v>
      </c>
      <c r="H55" s="7" t="s">
        <v>399</v>
      </c>
      <c r="I55" s="7"/>
      <c r="J55" s="7"/>
      <c r="K55" s="7" t="s">
        <v>400</v>
      </c>
      <c r="L55" s="7"/>
      <c r="M55" s="7" t="s">
        <v>401</v>
      </c>
      <c r="N55" s="8"/>
      <c r="O55" s="5" t="s">
        <v>402</v>
      </c>
      <c r="P55" s="5" t="s">
        <v>403</v>
      </c>
      <c r="Q55" s="7"/>
      <c r="R55" s="7"/>
    </row>
    <row r="56" spans="1:18" ht="50.25" customHeight="1">
      <c r="A56" s="5" t="s">
        <v>404</v>
      </c>
      <c r="B56" s="5" t="s">
        <v>405</v>
      </c>
      <c r="C56" s="6">
        <v>42898</v>
      </c>
      <c r="E56" s="5" t="s">
        <v>406</v>
      </c>
      <c r="F56" s="5" t="s">
        <v>407</v>
      </c>
      <c r="G56" s="5" t="s">
        <v>408</v>
      </c>
      <c r="H56" s="7" t="s">
        <v>409</v>
      </c>
      <c r="I56" s="7"/>
      <c r="J56" s="7"/>
      <c r="K56" s="7"/>
      <c r="L56" s="7"/>
      <c r="M56" s="7"/>
      <c r="N56" s="8"/>
      <c r="O56" s="5" t="s">
        <v>410</v>
      </c>
      <c r="P56" s="5" t="s">
        <v>411</v>
      </c>
      <c r="Q56" s="7"/>
      <c r="R56" s="7"/>
    </row>
    <row r="57" spans="1:18" ht="50.25" customHeight="1">
      <c r="A57" s="5" t="s">
        <v>412</v>
      </c>
      <c r="B57" s="5" t="s">
        <v>405</v>
      </c>
      <c r="C57" s="6">
        <v>42898</v>
      </c>
      <c r="E57" s="5" t="s">
        <v>406</v>
      </c>
      <c r="F57" s="5" t="s">
        <v>413</v>
      </c>
      <c r="G57" s="5" t="s">
        <v>414</v>
      </c>
      <c r="H57" s="7" t="s">
        <v>415</v>
      </c>
      <c r="I57" s="7"/>
      <c r="J57" s="7"/>
      <c r="K57" s="7"/>
      <c r="L57" s="7"/>
      <c r="M57" s="7"/>
      <c r="N57" s="8"/>
      <c r="O57" s="5" t="s">
        <v>416</v>
      </c>
      <c r="P57" s="5" t="s">
        <v>417</v>
      </c>
      <c r="Q57" s="7"/>
      <c r="R57" s="7"/>
    </row>
    <row r="58" spans="1:18" ht="50.25" customHeight="1">
      <c r="A58" s="5" t="s">
        <v>418</v>
      </c>
      <c r="B58" s="5" t="s">
        <v>229</v>
      </c>
      <c r="C58" s="6">
        <v>42898</v>
      </c>
      <c r="D58" s="5" t="s">
        <v>230</v>
      </c>
      <c r="E58" s="5" t="s">
        <v>299</v>
      </c>
      <c r="F58" s="5" t="s">
        <v>419</v>
      </c>
      <c r="G58" s="5" t="str">
        <f>SUBSTITUTE(LOWER(TRIM(RIGHT(SUBSTITUTE(E58," ",REPT(" ",100)),100)) &amp; YEAR(C58) &amp; IFERROR(LEFT(A58,FIND(" ",A58)-1),A58)), ":", "")</f>
        <v>hube2017additional</v>
      </c>
      <c r="H58" s="7" t="s">
        <v>420</v>
      </c>
      <c r="I58" s="7"/>
      <c r="J58" s="7" t="s">
        <v>421</v>
      </c>
      <c r="K58" s="7"/>
      <c r="L58" s="7"/>
      <c r="M58" s="7"/>
      <c r="N58" s="8"/>
      <c r="O58" s="5" t="s">
        <v>422</v>
      </c>
      <c r="P58" s="23" t="s">
        <v>423</v>
      </c>
      <c r="Q58" s="7"/>
      <c r="R58" s="7"/>
    </row>
    <row r="59" spans="1:18" ht="50.25" customHeight="1">
      <c r="A59" s="5" t="s">
        <v>424</v>
      </c>
      <c r="B59" s="5" t="s">
        <v>229</v>
      </c>
      <c r="C59" s="6">
        <v>42898</v>
      </c>
      <c r="D59" s="5" t="s">
        <v>425</v>
      </c>
      <c r="E59" s="10" t="s">
        <v>290</v>
      </c>
      <c r="F59" s="5" t="s">
        <v>291</v>
      </c>
      <c r="G59" s="5" t="str">
        <f>SUBSTITUTE(LOWER(TRIM(RIGHT(SUBSTITUTE(E59," ",REPT(" ",100)),100)) &amp; YEAR(C59) &amp; IFERROR(LEFT(A59,FIND(" ",A59)-1),A59)), ":", "")</f>
        <v>ngo2017visual</v>
      </c>
      <c r="H59" s="7" t="s">
        <v>426</v>
      </c>
      <c r="I59" s="7"/>
      <c r="J59" s="7"/>
      <c r="K59" s="7"/>
      <c r="L59" s="7"/>
      <c r="M59" s="7"/>
      <c r="N59" s="8"/>
      <c r="O59" s="5" t="s">
        <v>427</v>
      </c>
      <c r="P59" s="5" t="s">
        <v>428</v>
      </c>
      <c r="Q59" s="7"/>
      <c r="R59" s="7"/>
    </row>
    <row r="60" spans="1:18" ht="50.25" customHeight="1">
      <c r="A60" s="5" t="s">
        <v>429</v>
      </c>
      <c r="B60" s="5" t="s">
        <v>298</v>
      </c>
      <c r="C60" s="6">
        <v>42922</v>
      </c>
      <c r="D60" s="5" t="s">
        <v>289</v>
      </c>
      <c r="E60" s="5" t="s">
        <v>430</v>
      </c>
      <c r="F60" s="5" t="s">
        <v>431</v>
      </c>
      <c r="G60" s="5" t="str">
        <f>SUBSTITUTE(LOWER(TRIM(RIGHT(SUBSTITUTE(E60," ",REPT(" ",100)),100)) &amp; YEAR(C60) &amp; IFERROR(LEFT(A60,FIND(" ",A60)-1),A60)), ":", "")</f>
        <v>müller2017a</v>
      </c>
      <c r="H60" s="7"/>
      <c r="I60" s="7"/>
      <c r="J60" s="7" t="s">
        <v>432</v>
      </c>
      <c r="K60" s="7"/>
      <c r="L60" s="7"/>
      <c r="M60" s="7"/>
      <c r="N60" s="8"/>
      <c r="O60" s="5" t="s">
        <v>433</v>
      </c>
      <c r="P60" s="23" t="s">
        <v>2001</v>
      </c>
      <c r="Q60" s="7"/>
      <c r="R60" s="7"/>
    </row>
    <row r="61" spans="1:18" ht="50.25" customHeight="1">
      <c r="A61" s="5" t="s">
        <v>434</v>
      </c>
      <c r="B61" s="5" t="s">
        <v>100</v>
      </c>
      <c r="C61" s="6">
        <v>42976</v>
      </c>
      <c r="E61" s="5" t="s">
        <v>406</v>
      </c>
      <c r="F61" s="5" t="s">
        <v>435</v>
      </c>
      <c r="G61" s="5" t="s">
        <v>436</v>
      </c>
      <c r="H61" s="7" t="s">
        <v>437</v>
      </c>
      <c r="I61" s="7"/>
      <c r="J61" s="7"/>
      <c r="K61" s="7"/>
      <c r="L61" s="7"/>
      <c r="M61" s="7"/>
      <c r="N61" s="8"/>
      <c r="O61" s="5" t="s">
        <v>438</v>
      </c>
      <c r="P61" s="5" t="s">
        <v>439</v>
      </c>
      <c r="Q61" s="7"/>
      <c r="R61" s="7"/>
    </row>
    <row r="62" spans="1:18" ht="50.25" customHeight="1">
      <c r="A62" s="5" t="s">
        <v>440</v>
      </c>
      <c r="B62" s="5" t="s">
        <v>100</v>
      </c>
      <c r="C62" s="6">
        <v>42976</v>
      </c>
      <c r="E62" s="5" t="s">
        <v>375</v>
      </c>
      <c r="F62" s="5" t="s">
        <v>441</v>
      </c>
      <c r="G62" s="5" t="s">
        <v>442</v>
      </c>
      <c r="H62" s="7" t="s">
        <v>443</v>
      </c>
      <c r="I62" s="7"/>
      <c r="J62" s="7"/>
      <c r="K62" s="7"/>
      <c r="L62" s="7"/>
      <c r="M62" s="7"/>
      <c r="N62" s="8"/>
      <c r="O62" s="5" t="s">
        <v>444</v>
      </c>
      <c r="P62" s="5" t="s">
        <v>445</v>
      </c>
      <c r="Q62" s="7"/>
      <c r="R62" s="7"/>
    </row>
    <row r="63" spans="1:18" ht="50.25" customHeight="1">
      <c r="A63" s="5" t="s">
        <v>446</v>
      </c>
      <c r="B63" s="5" t="s">
        <v>100</v>
      </c>
      <c r="C63" s="6">
        <v>42976</v>
      </c>
      <c r="E63" s="5" t="s">
        <v>375</v>
      </c>
      <c r="F63" s="5" t="s">
        <v>447</v>
      </c>
      <c r="G63" s="5" t="s">
        <v>448</v>
      </c>
      <c r="H63" s="7" t="s">
        <v>449</v>
      </c>
      <c r="I63" s="7"/>
      <c r="J63" s="7"/>
      <c r="K63" s="7"/>
      <c r="L63" s="7"/>
      <c r="M63" s="7"/>
      <c r="N63" s="8"/>
      <c r="O63" s="5" t="s">
        <v>450</v>
      </c>
      <c r="P63" s="5" t="s">
        <v>451</v>
      </c>
      <c r="Q63" s="7"/>
      <c r="R63" s="7"/>
    </row>
    <row r="64" spans="1:18" ht="50.25" customHeight="1">
      <c r="A64" s="5" t="s">
        <v>452</v>
      </c>
      <c r="B64" s="5" t="s">
        <v>100</v>
      </c>
      <c r="C64" s="6">
        <v>42977</v>
      </c>
      <c r="E64" s="5" t="s">
        <v>453</v>
      </c>
      <c r="F64" s="5" t="s">
        <v>454</v>
      </c>
      <c r="G64" s="5" t="s">
        <v>455</v>
      </c>
      <c r="H64" s="7" t="s">
        <v>456</v>
      </c>
      <c r="I64" s="7"/>
      <c r="J64" s="7"/>
      <c r="K64" s="7"/>
      <c r="L64" s="7"/>
      <c r="M64" s="7"/>
      <c r="N64" s="8"/>
      <c r="O64" s="5" t="s">
        <v>457</v>
      </c>
      <c r="P64" s="5" t="s">
        <v>458</v>
      </c>
      <c r="Q64" s="7"/>
      <c r="R64" s="7"/>
    </row>
    <row r="65" spans="1:18" ht="50.25" customHeight="1">
      <c r="A65" s="10" t="s">
        <v>459</v>
      </c>
      <c r="B65" s="5" t="s">
        <v>460</v>
      </c>
      <c r="C65" s="6">
        <v>43003</v>
      </c>
      <c r="D65" s="5" t="s">
        <v>289</v>
      </c>
      <c r="E65" s="5" t="s">
        <v>461</v>
      </c>
      <c r="F65" s="5" t="s">
        <v>462</v>
      </c>
      <c r="G65" s="5" t="str">
        <f>SUBSTITUTE(LOWER(TRIM(RIGHT(SUBSTITUTE(E65," ",REPT(" ",100)),100)) &amp; YEAR(C65) &amp; IFERROR(LEFT(A65,FIND(" ",A65)-1),A65)), ":", "")</f>
        <v>dingler2017text</v>
      </c>
      <c r="H65" s="7" t="s">
        <v>463</v>
      </c>
      <c r="I65" s="7"/>
      <c r="J65" s="7" t="s">
        <v>464</v>
      </c>
      <c r="K65" s="7"/>
      <c r="L65" s="7"/>
      <c r="M65" s="7"/>
      <c r="N65" s="8"/>
      <c r="O65" s="5" t="s">
        <v>465</v>
      </c>
      <c r="P65" s="5" t="s">
        <v>466</v>
      </c>
      <c r="Q65" s="7"/>
      <c r="R65" s="7"/>
    </row>
    <row r="66" spans="1:18" ht="112.5" customHeight="1">
      <c r="A66" s="5" t="s">
        <v>467</v>
      </c>
      <c r="B66" s="5" t="s">
        <v>468</v>
      </c>
      <c r="C66" s="6">
        <v>43009</v>
      </c>
      <c r="E66" s="5" t="s">
        <v>453</v>
      </c>
      <c r="F66" s="5" t="s">
        <v>454</v>
      </c>
      <c r="G66" s="5" t="s">
        <v>469</v>
      </c>
      <c r="H66" s="7" t="s">
        <v>470</v>
      </c>
      <c r="I66" s="7"/>
      <c r="J66" s="7"/>
      <c r="K66" s="7"/>
      <c r="L66" s="7"/>
      <c r="M66" s="7"/>
      <c r="N66" s="8"/>
      <c r="O66" s="5" t="s">
        <v>471</v>
      </c>
      <c r="P66" s="5" t="s">
        <v>472</v>
      </c>
      <c r="Q66" s="7"/>
      <c r="R66" s="7"/>
    </row>
    <row r="67" spans="1:18" ht="50.25" customHeight="1">
      <c r="A67" s="10" t="s">
        <v>473</v>
      </c>
      <c r="B67" s="5" t="s">
        <v>474</v>
      </c>
      <c r="C67" s="6">
        <v>43074</v>
      </c>
      <c r="D67" s="5" t="s">
        <v>289</v>
      </c>
      <c r="E67" s="5" t="s">
        <v>222</v>
      </c>
      <c r="F67" s="5" t="s">
        <v>475</v>
      </c>
      <c r="G67" s="5" t="s">
        <v>476</v>
      </c>
      <c r="H67" s="7" t="s">
        <v>477</v>
      </c>
      <c r="I67" s="7"/>
      <c r="J67" s="7"/>
      <c r="K67" s="7"/>
      <c r="L67" s="7"/>
      <c r="M67" s="7"/>
      <c r="N67" s="8"/>
      <c r="O67" s="5" t="s">
        <v>478</v>
      </c>
      <c r="P67" s="5" t="s">
        <v>479</v>
      </c>
      <c r="Q67" s="7"/>
      <c r="R67" s="7"/>
    </row>
    <row r="68" spans="1:18" ht="50.25" customHeight="1">
      <c r="A68" s="5" t="s">
        <v>480</v>
      </c>
      <c r="B68" s="5" t="s">
        <v>481</v>
      </c>
      <c r="C68" s="6">
        <v>43082</v>
      </c>
      <c r="E68" s="5" t="s">
        <v>304</v>
      </c>
      <c r="F68" s="5" t="s">
        <v>482</v>
      </c>
      <c r="G68" s="5" t="s">
        <v>483</v>
      </c>
      <c r="H68" s="7" t="s">
        <v>484</v>
      </c>
      <c r="I68" s="7"/>
      <c r="J68" s="7"/>
      <c r="K68" s="7"/>
      <c r="L68" s="7"/>
      <c r="M68" s="7"/>
      <c r="N68" s="8"/>
      <c r="O68" s="5" t="s">
        <v>485</v>
      </c>
      <c r="P68" s="5" t="s">
        <v>486</v>
      </c>
      <c r="Q68" s="7"/>
      <c r="R68" s="7"/>
    </row>
    <row r="69" spans="1:18" ht="50.25" customHeight="1">
      <c r="A69" s="5" t="s">
        <v>487</v>
      </c>
      <c r="B69" s="5" t="s">
        <v>488</v>
      </c>
      <c r="C69" s="6">
        <v>43101</v>
      </c>
      <c r="D69" s="5" t="s">
        <v>489</v>
      </c>
      <c r="E69" s="5" t="s">
        <v>490</v>
      </c>
      <c r="F69" s="5" t="s">
        <v>491</v>
      </c>
      <c r="G69" s="5" t="s">
        <v>492</v>
      </c>
      <c r="H69" s="7" t="s">
        <v>493</v>
      </c>
      <c r="I69" s="7"/>
      <c r="J69" s="7"/>
      <c r="K69" s="7"/>
      <c r="L69" s="7"/>
      <c r="M69" s="7" t="s">
        <v>494</v>
      </c>
      <c r="N69" s="8"/>
      <c r="O69" s="5" t="s">
        <v>1996</v>
      </c>
      <c r="P69" s="23" t="s">
        <v>2002</v>
      </c>
      <c r="Q69" s="7"/>
      <c r="R69" s="7"/>
    </row>
    <row r="70" spans="1:18" ht="50.25" customHeight="1">
      <c r="A70" s="5" t="s">
        <v>495</v>
      </c>
      <c r="B70" s="5" t="s">
        <v>496</v>
      </c>
      <c r="C70" s="6">
        <v>43101</v>
      </c>
      <c r="E70" s="5" t="s">
        <v>497</v>
      </c>
      <c r="F70" s="5" t="s">
        <v>498</v>
      </c>
      <c r="G70" s="5" t="s">
        <v>499</v>
      </c>
      <c r="H70" s="7" t="s">
        <v>500</v>
      </c>
      <c r="I70" s="7"/>
      <c r="J70" s="7"/>
      <c r="K70" s="7"/>
      <c r="L70" s="7"/>
      <c r="M70" s="7"/>
      <c r="N70" s="8"/>
      <c r="O70" s="5" t="s">
        <v>501</v>
      </c>
      <c r="P70" s="5" t="s">
        <v>502</v>
      </c>
      <c r="Q70" s="7"/>
      <c r="R70" s="7"/>
    </row>
    <row r="71" spans="1:18" ht="50.25" customHeight="1">
      <c r="A71" s="5" t="s">
        <v>503</v>
      </c>
      <c r="B71" s="5" t="s">
        <v>405</v>
      </c>
      <c r="C71" s="6">
        <v>43178</v>
      </c>
      <c r="E71" s="5" t="s">
        <v>406</v>
      </c>
      <c r="F71" s="5" t="s">
        <v>413</v>
      </c>
      <c r="G71" s="5" t="s">
        <v>504</v>
      </c>
      <c r="H71" s="7" t="s">
        <v>505</v>
      </c>
      <c r="I71" s="7"/>
      <c r="J71" s="7"/>
      <c r="K71" s="7"/>
      <c r="L71" s="7"/>
      <c r="M71" s="7"/>
      <c r="N71" s="8"/>
      <c r="O71" s="5" t="s">
        <v>506</v>
      </c>
      <c r="P71" s="5" t="s">
        <v>507</v>
      </c>
      <c r="Q71" s="7"/>
      <c r="R71" s="7"/>
    </row>
    <row r="72" spans="1:18" ht="50.25" customHeight="1">
      <c r="A72" s="5" t="s">
        <v>508</v>
      </c>
      <c r="B72" s="5" t="s">
        <v>509</v>
      </c>
      <c r="C72" s="6">
        <v>43200</v>
      </c>
      <c r="E72" s="5" t="s">
        <v>392</v>
      </c>
      <c r="F72" s="5" t="s">
        <v>393</v>
      </c>
      <c r="G72" s="5" t="s">
        <v>510</v>
      </c>
      <c r="H72" s="7" t="s">
        <v>511</v>
      </c>
      <c r="I72" s="7"/>
      <c r="J72" s="7"/>
      <c r="K72" s="7"/>
      <c r="L72" s="7"/>
      <c r="M72" s="7"/>
      <c r="N72" s="8"/>
      <c r="O72" s="5" t="s">
        <v>512</v>
      </c>
      <c r="P72" s="5" t="s">
        <v>513</v>
      </c>
      <c r="Q72" s="7"/>
      <c r="R72" s="7"/>
    </row>
    <row r="73" spans="1:18" ht="50.25" customHeight="1">
      <c r="A73" s="5" t="s">
        <v>514</v>
      </c>
      <c r="B73" s="5" t="s">
        <v>108</v>
      </c>
      <c r="C73" s="6">
        <v>43211</v>
      </c>
      <c r="D73" s="5" t="s">
        <v>289</v>
      </c>
      <c r="E73" s="5" t="s">
        <v>515</v>
      </c>
      <c r="F73" s="16" t="s">
        <v>516</v>
      </c>
      <c r="G73" s="5" t="str">
        <f>SUBSTITUTE(LOWER(TRIM(RIGHT(SUBSTITUTE(E73," ",REPT(" ",100)),100)) &amp; YEAR(C73) &amp; IFERROR(LEFT(A73,FIND(" ",A73)-1),A73)), ":", "")</f>
        <v>mayer2018pac-many</v>
      </c>
      <c r="H73" s="7" t="s">
        <v>517</v>
      </c>
      <c r="I73" s="7" t="s">
        <v>518</v>
      </c>
      <c r="J73" s="7"/>
      <c r="K73" s="7"/>
      <c r="L73" s="7" t="s">
        <v>519</v>
      </c>
      <c r="M73" s="7" t="s">
        <v>518</v>
      </c>
      <c r="N73" s="8"/>
      <c r="O73" s="5" t="s">
        <v>520</v>
      </c>
      <c r="P73" s="5" t="s">
        <v>521</v>
      </c>
      <c r="Q73" s="7"/>
      <c r="R73" s="7"/>
    </row>
    <row r="74" spans="1:18" ht="50.25" customHeight="1">
      <c r="A74" s="5" t="s">
        <v>522</v>
      </c>
      <c r="B74" s="5" t="s">
        <v>334</v>
      </c>
      <c r="C74" s="6">
        <v>43215</v>
      </c>
      <c r="D74" s="5" t="s">
        <v>289</v>
      </c>
      <c r="E74" s="5" t="s">
        <v>523</v>
      </c>
      <c r="F74" s="5" t="s">
        <v>524</v>
      </c>
      <c r="G74" s="5" t="str">
        <f>SUBSTITUTE(LOWER(TRIM(RIGHT(SUBSTITUTE(E74," ",REPT(" ",100)),100)) &amp; YEAR(C74) &amp; IFERROR(LEFT(A74,FIND(" ",A74)-1),A74)), ":", "")</f>
        <v>cutura2018viscoder</v>
      </c>
      <c r="H74" s="7"/>
      <c r="I74" s="7"/>
      <c r="J74" s="7" t="s">
        <v>525</v>
      </c>
      <c r="K74" s="7" t="s">
        <v>526</v>
      </c>
      <c r="L74" s="7"/>
      <c r="M74" s="7"/>
      <c r="N74" s="8"/>
      <c r="O74" s="5" t="s">
        <v>527</v>
      </c>
      <c r="P74" s="5" t="s">
        <v>528</v>
      </c>
      <c r="Q74" s="7"/>
      <c r="R74" s="7"/>
    </row>
    <row r="75" spans="1:18" ht="50.25" customHeight="1">
      <c r="A75" s="5" t="s">
        <v>529</v>
      </c>
      <c r="B75" s="5" t="s">
        <v>530</v>
      </c>
      <c r="C75" s="6">
        <v>43249</v>
      </c>
      <c r="D75" s="5" t="s">
        <v>531</v>
      </c>
      <c r="E75" s="5" t="s">
        <v>299</v>
      </c>
      <c r="F75" s="5" t="s">
        <v>419</v>
      </c>
      <c r="G75" s="5" t="str">
        <f>SUBSTITUTE(LOWER(TRIM(RIGHT(SUBSTITUTE(E75," ",REPT(" ",100)),100)) &amp; YEAR(C75) &amp; IFERROR(LEFT(A75,FIND(" ",A75)-1),A75)), ":", "")</f>
        <v>hube2018facilitating</v>
      </c>
      <c r="H75" s="7" t="s">
        <v>532</v>
      </c>
      <c r="I75" s="7"/>
      <c r="J75" s="7"/>
      <c r="K75" s="7"/>
      <c r="L75" s="7"/>
      <c r="M75" s="7"/>
      <c r="N75" s="8"/>
      <c r="O75" s="5" t="s">
        <v>533</v>
      </c>
      <c r="P75" s="5" t="s">
        <v>534</v>
      </c>
      <c r="Q75" s="7"/>
      <c r="R75" s="7"/>
    </row>
    <row r="76" spans="1:18" ht="50.25" customHeight="1">
      <c r="A76" s="5" t="s">
        <v>535</v>
      </c>
      <c r="B76" s="5" t="s">
        <v>536</v>
      </c>
      <c r="C76" s="6">
        <v>43249</v>
      </c>
      <c r="D76" s="5" t="s">
        <v>26</v>
      </c>
      <c r="E76" s="5" t="s">
        <v>299</v>
      </c>
      <c r="F76" s="5" t="s">
        <v>430</v>
      </c>
      <c r="G76" s="5" t="str">
        <f>SUBSTITUTE(LOWER(TRIM(RIGHT(SUBSTITUTE(E76," ",REPT(" ",100)),100)) &amp; YEAR(C76) &amp; IFERROR(LEFT(A76,FIND(" ",A76)-1),A76)), ":", "")</f>
        <v>hube2018the</v>
      </c>
      <c r="H76" s="7"/>
      <c r="I76" s="7"/>
      <c r="J76" s="7" t="s">
        <v>537</v>
      </c>
      <c r="K76" s="7"/>
      <c r="L76" s="7"/>
      <c r="M76" s="7"/>
      <c r="N76" s="8"/>
      <c r="O76" s="5" t="s">
        <v>538</v>
      </c>
      <c r="P76" s="23" t="s">
        <v>2003</v>
      </c>
      <c r="Q76" s="7"/>
      <c r="R76" s="7"/>
    </row>
    <row r="77" spans="1:18" ht="50.25" customHeight="1">
      <c r="A77" s="5" t="s">
        <v>539</v>
      </c>
      <c r="B77" s="5" t="s">
        <v>540</v>
      </c>
      <c r="C77" s="6">
        <v>43250</v>
      </c>
      <c r="E77" s="5" t="s">
        <v>541</v>
      </c>
      <c r="F77" s="5" t="s">
        <v>542</v>
      </c>
      <c r="G77" s="5" t="str">
        <f>SUBSTITUTE(LOWER(TRIM(RIGHT(SUBSTITUTE(E77," ",REPT(" ",100)),100)) &amp; YEAR(C77) &amp; IFERROR(LEFT(A77,FIND(" ",A77)-1),A77)), ":", "")</f>
        <v>bejan2018a</v>
      </c>
      <c r="H77" s="7" t="s">
        <v>543</v>
      </c>
      <c r="I77" s="7"/>
      <c r="J77" s="7"/>
      <c r="K77" s="7"/>
      <c r="L77" s="7"/>
      <c r="M77" s="7"/>
      <c r="N77" s="8"/>
      <c r="O77" s="5" t="s">
        <v>544</v>
      </c>
      <c r="P77" s="5" t="s">
        <v>545</v>
      </c>
      <c r="Q77" s="7"/>
      <c r="R77" s="7"/>
    </row>
    <row r="78" spans="1:18" ht="50.25" customHeight="1">
      <c r="A78" s="5" t="s">
        <v>546</v>
      </c>
      <c r="B78" s="5" t="s">
        <v>229</v>
      </c>
      <c r="C78" s="6">
        <v>43255</v>
      </c>
      <c r="D78" s="5" t="s">
        <v>230</v>
      </c>
      <c r="E78" s="5" t="s">
        <v>406</v>
      </c>
      <c r="F78" s="5" t="s">
        <v>547</v>
      </c>
      <c r="G78" s="5" t="s">
        <v>548</v>
      </c>
      <c r="H78" s="7" t="s">
        <v>549</v>
      </c>
      <c r="I78" s="7"/>
      <c r="J78" s="7" t="s">
        <v>550</v>
      </c>
      <c r="K78" s="7"/>
      <c r="L78" s="7"/>
      <c r="M78" s="7"/>
      <c r="N78" s="8"/>
      <c r="O78" s="5" t="s">
        <v>551</v>
      </c>
      <c r="P78" s="5" t="s">
        <v>552</v>
      </c>
      <c r="Q78" s="7"/>
      <c r="R78" s="7"/>
    </row>
    <row r="79" spans="1:18" ht="50.25" customHeight="1">
      <c r="A79" s="5" t="s">
        <v>553</v>
      </c>
      <c r="B79" s="5" t="s">
        <v>229</v>
      </c>
      <c r="C79" s="6">
        <v>43255</v>
      </c>
      <c r="D79" s="5" t="s">
        <v>230</v>
      </c>
      <c r="E79" s="5" t="s">
        <v>253</v>
      </c>
      <c r="F79" s="5" t="s">
        <v>554</v>
      </c>
      <c r="G79" s="5" t="s">
        <v>555</v>
      </c>
      <c r="H79" s="7" t="s">
        <v>556</v>
      </c>
      <c r="I79" s="7" t="s">
        <v>557</v>
      </c>
      <c r="J79" s="7"/>
      <c r="K79" s="7"/>
      <c r="L79" s="7"/>
      <c r="M79" s="7"/>
      <c r="N79" s="8"/>
      <c r="O79" s="5" t="s">
        <v>558</v>
      </c>
      <c r="P79" s="5" t="s">
        <v>559</v>
      </c>
      <c r="Q79" s="7"/>
      <c r="R79" s="7"/>
    </row>
    <row r="80" spans="1:18" ht="50.25" customHeight="1">
      <c r="A80" s="5" t="s">
        <v>560</v>
      </c>
      <c r="B80" s="5" t="s">
        <v>561</v>
      </c>
      <c r="C80" s="6">
        <v>43261</v>
      </c>
      <c r="D80" s="5" t="s">
        <v>26</v>
      </c>
      <c r="E80" s="5" t="s">
        <v>562</v>
      </c>
      <c r="F80" s="5" t="s">
        <v>563</v>
      </c>
      <c r="G80" s="5" t="s">
        <v>564</v>
      </c>
      <c r="H80" s="7" t="s">
        <v>565</v>
      </c>
      <c r="I80" s="7"/>
      <c r="J80" s="7"/>
      <c r="K80" s="7"/>
      <c r="L80" s="7"/>
      <c r="M80" s="7"/>
      <c r="N80" s="8"/>
      <c r="O80" s="5" t="s">
        <v>566</v>
      </c>
      <c r="P80" s="5" t="s">
        <v>567</v>
      </c>
      <c r="Q80" s="7"/>
      <c r="R80" s="7"/>
    </row>
    <row r="81" spans="1:18" ht="50.25" customHeight="1">
      <c r="A81" s="5" t="s">
        <v>568</v>
      </c>
      <c r="B81" s="5" t="s">
        <v>569</v>
      </c>
      <c r="C81" s="6">
        <v>43263</v>
      </c>
      <c r="D81" s="5" t="s">
        <v>26</v>
      </c>
      <c r="E81" s="5" t="s">
        <v>299</v>
      </c>
      <c r="F81" s="5" t="s">
        <v>570</v>
      </c>
      <c r="G81" s="5" t="str">
        <f>SUBSTITUTE(LOWER(TRIM(RIGHT(SUBSTITUTE(E81," ",REPT(" ",100)),100)) &amp; YEAR(C81) &amp; IFERROR(LEFT(A81,FIND(" ",A81)-1),A81)), ":", "")</f>
        <v>hube2018towards</v>
      </c>
      <c r="H81" s="7" t="s">
        <v>571</v>
      </c>
      <c r="I81" s="7"/>
      <c r="J81" s="7"/>
      <c r="K81" s="7"/>
      <c r="L81" s="7"/>
      <c r="M81" s="7"/>
      <c r="N81" s="8"/>
      <c r="O81" s="5" t="s">
        <v>572</v>
      </c>
      <c r="P81" s="5" t="s">
        <v>573</v>
      </c>
      <c r="Q81" s="7"/>
      <c r="R81" s="7"/>
    </row>
    <row r="82" spans="1:18" ht="50.25" customHeight="1">
      <c r="A82" s="5" t="s">
        <v>574</v>
      </c>
      <c r="B82" s="5" t="s">
        <v>127</v>
      </c>
      <c r="C82" s="6">
        <v>43291</v>
      </c>
      <c r="E82" s="5" t="s">
        <v>253</v>
      </c>
      <c r="F82" s="5" t="s">
        <v>575</v>
      </c>
      <c r="G82" s="5" t="s">
        <v>576</v>
      </c>
      <c r="H82" s="7" t="s">
        <v>577</v>
      </c>
      <c r="I82" s="7"/>
      <c r="J82" s="7"/>
      <c r="K82" s="7"/>
      <c r="L82" s="7"/>
      <c r="M82" s="7"/>
      <c r="N82" s="8"/>
      <c r="O82" s="5" t="s">
        <v>578</v>
      </c>
      <c r="P82" s="5" t="s">
        <v>579</v>
      </c>
      <c r="Q82" s="7"/>
      <c r="R82" s="7"/>
    </row>
    <row r="83" spans="1:18" ht="50.25" customHeight="1">
      <c r="A83" s="5" t="s">
        <v>580</v>
      </c>
      <c r="B83" s="5" t="s">
        <v>127</v>
      </c>
      <c r="C83" s="6">
        <v>43292</v>
      </c>
      <c r="E83" s="5" t="s">
        <v>406</v>
      </c>
      <c r="F83" s="5" t="s">
        <v>581</v>
      </c>
      <c r="G83" s="5" t="s">
        <v>582</v>
      </c>
      <c r="H83" s="7" t="s">
        <v>583</v>
      </c>
      <c r="I83" s="7"/>
      <c r="J83" s="7"/>
      <c r="K83" s="7"/>
      <c r="L83" s="7"/>
      <c r="M83" s="7"/>
      <c r="N83" s="8"/>
      <c r="O83" s="5" t="s">
        <v>584</v>
      </c>
      <c r="P83" s="5" t="s">
        <v>585</v>
      </c>
      <c r="Q83" s="7"/>
      <c r="R83" s="7"/>
    </row>
    <row r="84" spans="1:18" ht="50.25" customHeight="1">
      <c r="A84" s="5" t="s">
        <v>586</v>
      </c>
      <c r="B84" s="5" t="s">
        <v>587</v>
      </c>
      <c r="C84" s="6">
        <v>43293</v>
      </c>
      <c r="E84" s="5" t="s">
        <v>588</v>
      </c>
      <c r="F84" s="5" t="s">
        <v>589</v>
      </c>
      <c r="G84" s="5" t="str">
        <f>SUBSTITUTE(LOWER(TRIM(RIGHT(SUBSTITUTE(E84," ",REPT(" ",100)),100)) &amp; YEAR(C84) &amp; IFERROR(LEFT(A84,FIND(" ",A84)-1),A84)), ":", "")</f>
        <v>bradley2018enabling</v>
      </c>
      <c r="H84" s="7" t="s">
        <v>590</v>
      </c>
      <c r="I84" s="7" t="s">
        <v>591</v>
      </c>
      <c r="J84" s="7" t="s">
        <v>592</v>
      </c>
      <c r="K84" s="7"/>
      <c r="L84" s="7"/>
      <c r="M84" s="7"/>
      <c r="N84" s="8"/>
      <c r="O84" s="5" t="s">
        <v>593</v>
      </c>
      <c r="P84" s="5" t="s">
        <v>594</v>
      </c>
      <c r="Q84" s="7"/>
      <c r="R84" s="7"/>
    </row>
    <row r="85" spans="1:18" ht="50.25" customHeight="1">
      <c r="A85" s="5" t="s">
        <v>595</v>
      </c>
      <c r="B85" s="5" t="s">
        <v>100</v>
      </c>
      <c r="C85" s="6">
        <v>43332</v>
      </c>
      <c r="E85" s="5" t="s">
        <v>375</v>
      </c>
      <c r="F85" s="5" t="s">
        <v>596</v>
      </c>
      <c r="G85" s="5" t="s">
        <v>597</v>
      </c>
      <c r="H85" s="7" t="s">
        <v>598</v>
      </c>
      <c r="I85" s="7"/>
      <c r="J85" s="7"/>
      <c r="K85" s="7"/>
      <c r="L85" s="7"/>
      <c r="M85" s="7"/>
      <c r="N85" s="8"/>
      <c r="O85" s="5" t="s">
        <v>599</v>
      </c>
      <c r="P85" s="5" t="s">
        <v>600</v>
      </c>
      <c r="Q85" s="7"/>
      <c r="R85" s="7"/>
    </row>
    <row r="86" spans="1:18" ht="50.25" customHeight="1">
      <c r="A86" s="5" t="s">
        <v>601</v>
      </c>
      <c r="B86" s="5" t="s">
        <v>100</v>
      </c>
      <c r="C86" s="6">
        <v>43333</v>
      </c>
      <c r="E86" s="5" t="s">
        <v>375</v>
      </c>
      <c r="F86" s="5" t="s">
        <v>602</v>
      </c>
      <c r="G86" s="5" t="s">
        <v>603</v>
      </c>
      <c r="H86" s="7" t="s">
        <v>604</v>
      </c>
      <c r="I86" s="7"/>
      <c r="J86" s="7"/>
      <c r="K86" s="7"/>
      <c r="L86" s="7"/>
      <c r="M86" s="7"/>
      <c r="N86" s="8"/>
      <c r="O86" s="5" t="s">
        <v>605</v>
      </c>
      <c r="P86" s="5" t="s">
        <v>606</v>
      </c>
      <c r="Q86" s="7"/>
      <c r="R86" s="7"/>
    </row>
    <row r="87" spans="1:18" ht="50.25" customHeight="1">
      <c r="A87" s="5" t="s">
        <v>607</v>
      </c>
      <c r="B87" s="5" t="s">
        <v>608</v>
      </c>
      <c r="C87" s="6">
        <v>43355</v>
      </c>
      <c r="D87" s="5" t="s">
        <v>289</v>
      </c>
      <c r="E87" s="5" t="s">
        <v>609</v>
      </c>
      <c r="F87" s="5" t="s">
        <v>610</v>
      </c>
      <c r="G87" s="5" t="str">
        <f>SUBSTITUTE(LOWER(TRIM(RIGHT(SUBSTITUTE(E87," ",REPT(" ",100)),100)) &amp; YEAR(C87) &amp; IFERROR(LEFT(A87,FIND(" ",A87)-1),A87)), ":", "")</f>
        <v>engeln2018immersive</v>
      </c>
      <c r="H87" s="7" t="s">
        <v>611</v>
      </c>
      <c r="I87" s="7"/>
      <c r="J87" s="7"/>
      <c r="K87" s="7"/>
      <c r="L87" s="7"/>
      <c r="M87" s="7"/>
      <c r="N87" s="8"/>
      <c r="O87" s="5" t="s">
        <v>612</v>
      </c>
      <c r="P87" s="5" t="s">
        <v>613</v>
      </c>
      <c r="Q87" s="7"/>
      <c r="R87" s="7"/>
    </row>
    <row r="88" spans="1:18" ht="50.25" customHeight="1">
      <c r="A88" s="5" t="s">
        <v>614</v>
      </c>
      <c r="B88" s="5" t="s">
        <v>615</v>
      </c>
      <c r="C88" s="6">
        <v>43371</v>
      </c>
      <c r="D88" s="5" t="s">
        <v>616</v>
      </c>
      <c r="E88" s="5" t="s">
        <v>453</v>
      </c>
      <c r="F88" s="5" t="s">
        <v>454</v>
      </c>
      <c r="G88" s="5" t="s">
        <v>617</v>
      </c>
      <c r="H88" s="7" t="s">
        <v>618</v>
      </c>
      <c r="I88" s="7"/>
      <c r="J88" s="7"/>
      <c r="K88" s="7"/>
      <c r="L88" s="7"/>
      <c r="M88" s="7"/>
      <c r="N88" s="8"/>
      <c r="O88" s="5" t="s">
        <v>619</v>
      </c>
      <c r="P88" s="5" t="s">
        <v>620</v>
      </c>
      <c r="Q88" s="7"/>
      <c r="R88" s="7"/>
    </row>
    <row r="89" spans="1:18" ht="50.25" customHeight="1">
      <c r="A89" s="10" t="s">
        <v>621</v>
      </c>
      <c r="B89" s="5" t="s">
        <v>622</v>
      </c>
      <c r="C89" s="6">
        <v>43389</v>
      </c>
      <c r="D89" s="5" t="s">
        <v>425</v>
      </c>
      <c r="E89" s="5" t="s">
        <v>320</v>
      </c>
      <c r="F89" s="5" t="s">
        <v>623</v>
      </c>
      <c r="G89" s="5" t="str">
        <f>SUBSTITUTE(LOWER(TRIM(RIGHT(SUBSTITUTE(E89," ",REPT(" ",100)),100)) &amp; YEAR(C89) &amp; IFERROR(LEFT(A89,FIND(" ",A89)-1),A89)), ":", "")</f>
        <v>yu2018effect</v>
      </c>
      <c r="H89" s="7" t="s">
        <v>624</v>
      </c>
      <c r="I89" s="7"/>
      <c r="J89" s="7"/>
      <c r="K89" s="7"/>
      <c r="L89" s="7"/>
      <c r="M89" s="7"/>
      <c r="N89" s="8"/>
      <c r="O89" s="11" t="s">
        <v>625</v>
      </c>
      <c r="P89" s="5" t="s">
        <v>626</v>
      </c>
      <c r="Q89" s="7"/>
      <c r="R89" s="7"/>
    </row>
    <row r="90" spans="1:18" ht="50.25" customHeight="1">
      <c r="A90" s="5" t="s">
        <v>627</v>
      </c>
      <c r="B90" s="5" t="s">
        <v>628</v>
      </c>
      <c r="C90" s="6">
        <v>43419</v>
      </c>
      <c r="E90" s="5" t="s">
        <v>629</v>
      </c>
      <c r="F90" s="5" t="s">
        <v>630</v>
      </c>
      <c r="G90" s="5" t="s">
        <v>631</v>
      </c>
      <c r="H90" s="7" t="s">
        <v>632</v>
      </c>
      <c r="I90" s="7"/>
      <c r="J90" s="7"/>
      <c r="K90" s="7"/>
      <c r="L90" s="7"/>
      <c r="M90" s="7"/>
      <c r="N90" s="8"/>
      <c r="O90" s="5" t="s">
        <v>633</v>
      </c>
      <c r="P90" s="5" t="s">
        <v>634</v>
      </c>
      <c r="Q90" s="7"/>
      <c r="R90" s="7"/>
    </row>
    <row r="91" spans="1:18" ht="50.25" customHeight="1">
      <c r="A91" s="5" t="s">
        <v>635</v>
      </c>
      <c r="B91" s="5" t="s">
        <v>405</v>
      </c>
      <c r="C91" s="6">
        <v>43466</v>
      </c>
      <c r="E91" s="5" t="s">
        <v>406</v>
      </c>
      <c r="F91" s="5" t="s">
        <v>636</v>
      </c>
      <c r="G91" s="5" t="s">
        <v>637</v>
      </c>
      <c r="H91" s="7" t="s">
        <v>638</v>
      </c>
      <c r="I91" s="7"/>
      <c r="J91" s="7"/>
      <c r="K91" s="7"/>
      <c r="L91" s="7"/>
      <c r="M91" s="7"/>
      <c r="N91" s="8"/>
      <c r="O91" s="5" t="s">
        <v>639</v>
      </c>
      <c r="P91" s="5" t="s">
        <v>640</v>
      </c>
      <c r="Q91" s="7"/>
      <c r="R91" s="7"/>
    </row>
    <row r="92" spans="1:18" ht="50.25" customHeight="1">
      <c r="A92" s="5" t="s">
        <v>641</v>
      </c>
      <c r="B92" s="5" t="s">
        <v>642</v>
      </c>
      <c r="C92" s="6">
        <v>43466</v>
      </c>
      <c r="D92" s="5" t="s">
        <v>26</v>
      </c>
      <c r="E92" s="5" t="s">
        <v>363</v>
      </c>
      <c r="F92" s="5" t="s">
        <v>643</v>
      </c>
      <c r="G92" s="5" t="str">
        <f>SUBSTITUTE(LOWER(TRIM(RIGHT(SUBSTITUTE(E92," ",REPT(" ",100)),100)) &amp; YEAR(C92) &amp; IFERROR(LEFT(A92,FIND(" ",A92)-1),A92)), ":", "")</f>
        <v>rau2019interactive</v>
      </c>
      <c r="H92" s="7" t="s">
        <v>644</v>
      </c>
      <c r="I92" s="7" t="s">
        <v>645</v>
      </c>
      <c r="J92" s="7" t="s">
        <v>646</v>
      </c>
      <c r="K92" s="7" t="s">
        <v>647</v>
      </c>
      <c r="L92" s="7"/>
      <c r="M92" s="7"/>
      <c r="N92" s="8"/>
      <c r="O92" s="5" t="s">
        <v>648</v>
      </c>
      <c r="P92" s="5" t="s">
        <v>649</v>
      </c>
      <c r="Q92" s="7"/>
      <c r="R92" s="7"/>
    </row>
    <row r="93" spans="1:18" ht="50.25" customHeight="1">
      <c r="A93" s="5" t="s">
        <v>650</v>
      </c>
      <c r="B93" s="5" t="s">
        <v>651</v>
      </c>
      <c r="C93" s="6">
        <v>43532</v>
      </c>
      <c r="E93" s="5" t="s">
        <v>652</v>
      </c>
      <c r="F93" s="5" t="s">
        <v>653</v>
      </c>
      <c r="G93" s="5" t="str">
        <f>SUBSTITUTE(LOWER(TRIM(RIGHT(SUBSTITUTE(E93," ",REPT(" ",100)),100)) &amp; YEAR(C93) &amp; IFERROR(LEFT(A93,FIND(" ",A93)-1),A93)), ":", "")</f>
        <v>gralka2019megamol</v>
      </c>
      <c r="H93" s="7" t="s">
        <v>654</v>
      </c>
      <c r="I93" s="7"/>
      <c r="J93" s="7"/>
      <c r="K93" s="7"/>
      <c r="L93" s="7"/>
      <c r="M93" s="7"/>
      <c r="N93" s="8"/>
      <c r="O93" s="5" t="s">
        <v>655</v>
      </c>
      <c r="P93" s="5" t="s">
        <v>656</v>
      </c>
      <c r="Q93" s="7"/>
      <c r="R93" s="7"/>
    </row>
    <row r="94" spans="1:18" ht="50.25" customHeight="1">
      <c r="A94" s="10" t="s">
        <v>657</v>
      </c>
      <c r="B94" s="5" t="s">
        <v>658</v>
      </c>
      <c r="C94" s="6">
        <v>43532</v>
      </c>
      <c r="D94" s="5" t="s">
        <v>230</v>
      </c>
      <c r="E94" s="5" t="s">
        <v>659</v>
      </c>
      <c r="F94" s="5" t="s">
        <v>660</v>
      </c>
      <c r="G94" s="5" t="str">
        <f>SUBSTITUTE(LOWER(TRIM(RIGHT(SUBSTITUTE(E94," ",REPT(" ",100)),100)) &amp; YEAR(C94) &amp; IFERROR(LEFT(A94,FIND(" ",A94)-1),A94)), ":", "")</f>
        <v>kern2019lessons</v>
      </c>
      <c r="H94" s="7" t="s">
        <v>661</v>
      </c>
      <c r="I94" s="7"/>
      <c r="J94" s="7"/>
      <c r="K94" s="7"/>
      <c r="L94" s="7"/>
      <c r="M94" s="7"/>
      <c r="N94" s="8"/>
      <c r="O94" s="5" t="s">
        <v>662</v>
      </c>
      <c r="P94" s="5" t="s">
        <v>663</v>
      </c>
      <c r="Q94" s="7"/>
      <c r="R94" s="7"/>
    </row>
    <row r="95" spans="1:18" ht="50.25" customHeight="1">
      <c r="A95" s="5" t="s">
        <v>664</v>
      </c>
      <c r="B95" s="5" t="s">
        <v>665</v>
      </c>
      <c r="C95" s="6">
        <v>43547</v>
      </c>
      <c r="E95" s="5" t="s">
        <v>666</v>
      </c>
      <c r="F95" s="5" t="s">
        <v>667</v>
      </c>
      <c r="G95" s="5" t="s">
        <v>668</v>
      </c>
      <c r="H95" s="7" t="s">
        <v>669</v>
      </c>
      <c r="I95" s="7"/>
      <c r="J95" s="7"/>
      <c r="K95" s="7"/>
      <c r="L95" s="7"/>
      <c r="M95" s="7"/>
      <c r="N95" s="8"/>
      <c r="O95" s="5" t="s">
        <v>670</v>
      </c>
      <c r="P95" s="5" t="s">
        <v>671</v>
      </c>
      <c r="Q95" s="7"/>
      <c r="R95" s="7"/>
    </row>
    <row r="96" spans="1:18" ht="50.25" customHeight="1">
      <c r="A96" s="5" t="s">
        <v>672</v>
      </c>
      <c r="B96" s="5" t="s">
        <v>108</v>
      </c>
      <c r="C96" s="6">
        <v>43586</v>
      </c>
      <c r="E96" s="5" t="s">
        <v>673</v>
      </c>
      <c r="F96" s="5" t="s">
        <v>674</v>
      </c>
      <c r="G96" s="5" t="s">
        <v>675</v>
      </c>
      <c r="H96" s="7" t="s">
        <v>676</v>
      </c>
      <c r="I96" s="7"/>
      <c r="J96" s="7"/>
      <c r="K96" s="7"/>
      <c r="L96" s="7"/>
      <c r="M96" s="7"/>
      <c r="N96" s="8"/>
      <c r="O96" s="5" t="s">
        <v>677</v>
      </c>
      <c r="P96" s="5" t="s">
        <v>678</v>
      </c>
      <c r="Q96" s="7"/>
      <c r="R96" s="7"/>
    </row>
    <row r="97" spans="1:18" ht="50.25" customHeight="1">
      <c r="A97" s="5" t="s">
        <v>679</v>
      </c>
      <c r="B97" s="5" t="s">
        <v>108</v>
      </c>
      <c r="C97" s="6">
        <v>43587</v>
      </c>
      <c r="D97" s="5" t="s">
        <v>289</v>
      </c>
      <c r="E97" s="5" t="s">
        <v>515</v>
      </c>
      <c r="F97" s="5" t="s">
        <v>680</v>
      </c>
      <c r="G97" s="5" t="str">
        <f>SUBSTITUTE(LOWER(TRIM(RIGHT(SUBSTITUTE(E97," ",REPT(" ",100)),100)) &amp; YEAR(C97) &amp; IFERROR(LEFT(A97,FIND(" ",A97)-1),A97)), ":", "")</f>
        <v>mayer2019effect</v>
      </c>
      <c r="H97" s="7" t="s">
        <v>681</v>
      </c>
      <c r="I97" s="7" t="s">
        <v>682</v>
      </c>
      <c r="J97" s="7" t="s">
        <v>683</v>
      </c>
      <c r="K97" s="7"/>
      <c r="L97" s="7" t="s">
        <v>684</v>
      </c>
      <c r="M97" s="7" t="s">
        <v>682</v>
      </c>
      <c r="N97" s="8"/>
      <c r="O97" s="5" t="s">
        <v>685</v>
      </c>
      <c r="P97" s="5" t="s">
        <v>686</v>
      </c>
      <c r="Q97" s="7"/>
      <c r="R97" s="7"/>
    </row>
    <row r="98" spans="1:18" ht="50.25" customHeight="1">
      <c r="A98" s="5" t="s">
        <v>687</v>
      </c>
      <c r="B98" s="5" t="s">
        <v>229</v>
      </c>
      <c r="C98" s="6">
        <v>43619</v>
      </c>
      <c r="D98" s="5" t="s">
        <v>26</v>
      </c>
      <c r="E98" s="5" t="s">
        <v>688</v>
      </c>
      <c r="F98" s="5" t="s">
        <v>689</v>
      </c>
      <c r="G98" s="5" t="str">
        <f>SUBSTITUTE(LOWER(TRIM(RIGHT(SUBSTITUTE(E98," ",REPT(" ",100)),100)) &amp; YEAR(C98) &amp; IFERROR(LEFT(A98,FIND(" ",A98)-1),A98)), ":", "")</f>
        <v>hamid2019visual</v>
      </c>
      <c r="H98" s="7" t="s">
        <v>690</v>
      </c>
      <c r="I98" s="7"/>
      <c r="J98" s="7"/>
      <c r="K98" s="7"/>
      <c r="L98" s="7"/>
      <c r="M98" s="7"/>
      <c r="N98" s="8"/>
      <c r="O98" s="5" t="s">
        <v>691</v>
      </c>
      <c r="P98" s="5" t="s">
        <v>692</v>
      </c>
      <c r="Q98" s="7"/>
      <c r="R98" s="7"/>
    </row>
    <row r="99" spans="1:18" ht="50.25" customHeight="1">
      <c r="A99" s="5" t="s">
        <v>693</v>
      </c>
      <c r="B99" s="5" t="s">
        <v>229</v>
      </c>
      <c r="C99" s="6">
        <v>43649</v>
      </c>
      <c r="D99" s="5" t="s">
        <v>230</v>
      </c>
      <c r="E99" s="5" t="s">
        <v>694</v>
      </c>
      <c r="F99" s="5" t="s">
        <v>695</v>
      </c>
      <c r="G99" s="5" t="str">
        <f>SUBSTITUTE(LOWER(TRIM(RIGHT(SUBSTITUTE(E99," ",REPT(" ",100)),100)) &amp; YEAR(C99) &amp; IFERROR(LEFT(A99,FIND(" ",A99)-1),A99)), ":", "")</f>
        <v>bruder2019voronoi-based</v>
      </c>
      <c r="H99" s="7" t="s">
        <v>696</v>
      </c>
      <c r="I99" s="7"/>
      <c r="J99" s="7" t="s">
        <v>697</v>
      </c>
      <c r="K99" s="7"/>
      <c r="L99" s="7"/>
      <c r="M99" s="7"/>
      <c r="N99" s="8"/>
      <c r="O99" s="5" t="s">
        <v>698</v>
      </c>
      <c r="P99" s="5" t="s">
        <v>699</v>
      </c>
      <c r="Q99" s="7"/>
      <c r="R99" s="7"/>
    </row>
    <row r="100" spans="1:18" ht="50.25" customHeight="1">
      <c r="A100" s="5" t="s">
        <v>700</v>
      </c>
      <c r="B100" s="5" t="s">
        <v>127</v>
      </c>
      <c r="C100" s="6">
        <v>43656</v>
      </c>
      <c r="E100" s="5" t="s">
        <v>701</v>
      </c>
      <c r="F100" s="5" t="s">
        <v>702</v>
      </c>
      <c r="G100" s="5" t="s">
        <v>703</v>
      </c>
      <c r="H100" s="7" t="s">
        <v>704</v>
      </c>
      <c r="I100" s="7"/>
      <c r="J100" s="7"/>
      <c r="K100" s="7"/>
      <c r="L100" s="7"/>
      <c r="M100" s="7"/>
      <c r="N100" s="8"/>
      <c r="O100" s="5" t="s">
        <v>705</v>
      </c>
      <c r="P100" s="5" t="s">
        <v>706</v>
      </c>
      <c r="Q100" s="7"/>
      <c r="R100" s="7"/>
    </row>
    <row r="101" spans="1:18" ht="50.25" customHeight="1">
      <c r="A101" s="5" t="s">
        <v>707</v>
      </c>
      <c r="B101" s="5" t="s">
        <v>127</v>
      </c>
      <c r="C101" s="6">
        <v>43657</v>
      </c>
      <c r="E101" s="5" t="s">
        <v>708</v>
      </c>
      <c r="F101" s="5" t="s">
        <v>709</v>
      </c>
      <c r="G101" s="5" t="s">
        <v>710</v>
      </c>
      <c r="H101" s="7" t="s">
        <v>711</v>
      </c>
      <c r="I101" s="7"/>
      <c r="J101" s="7"/>
      <c r="K101" s="7"/>
      <c r="L101" s="7"/>
      <c r="M101" s="7"/>
      <c r="N101" s="8"/>
      <c r="O101" s="5" t="s">
        <v>712</v>
      </c>
      <c r="P101" s="5" t="s">
        <v>713</v>
      </c>
      <c r="Q101" s="7"/>
      <c r="R101" s="7"/>
    </row>
    <row r="102" spans="1:18" ht="50.25" customHeight="1">
      <c r="A102" s="5" t="s">
        <v>714</v>
      </c>
      <c r="B102" s="5" t="s">
        <v>341</v>
      </c>
      <c r="C102" s="6">
        <v>43684</v>
      </c>
      <c r="D102" s="5" t="s">
        <v>26</v>
      </c>
      <c r="E102" s="5" t="s">
        <v>715</v>
      </c>
      <c r="F102" s="5" t="s">
        <v>716</v>
      </c>
      <c r="G102" s="5" t="s">
        <v>717</v>
      </c>
      <c r="H102" s="7" t="s">
        <v>718</v>
      </c>
      <c r="I102" s="7"/>
      <c r="J102" s="7"/>
      <c r="K102" s="7"/>
      <c r="L102" s="7"/>
      <c r="M102" s="7"/>
      <c r="N102" s="8"/>
      <c r="O102" s="5" t="s">
        <v>719</v>
      </c>
      <c r="P102" s="5" t="s">
        <v>720</v>
      </c>
      <c r="Q102" s="7"/>
      <c r="R102" s="7"/>
    </row>
    <row r="103" spans="1:18" ht="50.25" customHeight="1">
      <c r="A103" s="5" t="s">
        <v>721</v>
      </c>
      <c r="B103" s="5" t="s">
        <v>194</v>
      </c>
      <c r="C103" s="6">
        <v>43710</v>
      </c>
      <c r="D103" s="5" t="s">
        <v>72</v>
      </c>
      <c r="E103" s="5" t="s">
        <v>722</v>
      </c>
      <c r="F103" s="5" t="s">
        <v>723</v>
      </c>
      <c r="G103" s="5" t="s">
        <v>724</v>
      </c>
      <c r="H103" s="7" t="s">
        <v>725</v>
      </c>
      <c r="I103" s="7"/>
      <c r="J103" s="7"/>
      <c r="K103" s="7"/>
      <c r="L103" s="7"/>
      <c r="M103" s="7"/>
      <c r="N103" s="8"/>
      <c r="O103" s="5" t="s">
        <v>726</v>
      </c>
      <c r="P103" s="5" t="s">
        <v>727</v>
      </c>
      <c r="Q103" s="7"/>
      <c r="R103" s="7"/>
    </row>
    <row r="104" spans="1:18" ht="50.25" customHeight="1">
      <c r="A104" s="5" t="s">
        <v>728</v>
      </c>
      <c r="B104" s="5" t="s">
        <v>729</v>
      </c>
      <c r="C104" s="6">
        <v>43723</v>
      </c>
      <c r="D104" s="5" t="s">
        <v>425</v>
      </c>
      <c r="E104" s="5" t="s">
        <v>222</v>
      </c>
      <c r="F104" s="5" t="s">
        <v>730</v>
      </c>
      <c r="G104" s="5" t="s">
        <v>731</v>
      </c>
      <c r="H104" s="7" t="s">
        <v>732</v>
      </c>
      <c r="I104" s="7"/>
      <c r="J104" s="7" t="s">
        <v>733</v>
      </c>
      <c r="K104" s="7"/>
      <c r="L104" s="7"/>
      <c r="M104" s="7"/>
      <c r="N104" s="8"/>
      <c r="O104" s="5" t="s">
        <v>734</v>
      </c>
      <c r="P104" s="5" t="s">
        <v>735</v>
      </c>
      <c r="Q104" s="7"/>
      <c r="R104" s="7"/>
    </row>
    <row r="105" spans="1:18" ht="50.25" customHeight="1">
      <c r="A105" s="5" t="s">
        <v>736</v>
      </c>
      <c r="B105" s="5" t="s">
        <v>737</v>
      </c>
      <c r="C105" s="6">
        <v>43740</v>
      </c>
      <c r="D105" s="5" t="s">
        <v>289</v>
      </c>
      <c r="E105" s="5" t="s">
        <v>290</v>
      </c>
      <c r="F105" s="5" t="s">
        <v>291</v>
      </c>
      <c r="G105" s="5" t="str">
        <f>SUBSTITUTE(LOWER(TRIM(RIGHT(SUBSTITUTE(E105," ",REPT(" ",100)),100)) &amp; YEAR(C105) &amp; IFERROR(LEFT(A105,FIND(" ",A105)-1),A105)), ":", "")</f>
        <v>ngo2019visual</v>
      </c>
      <c r="H105" s="7" t="s">
        <v>738</v>
      </c>
      <c r="I105" s="7"/>
      <c r="J105" s="7"/>
      <c r="K105" s="7"/>
      <c r="L105" s="7"/>
      <c r="M105" s="7"/>
      <c r="N105" s="8"/>
      <c r="O105" s="5" t="s">
        <v>739</v>
      </c>
      <c r="P105" s="5" t="s">
        <v>740</v>
      </c>
      <c r="Q105" s="7"/>
      <c r="R105" s="7"/>
    </row>
    <row r="106" spans="1:18" ht="50.25" customHeight="1">
      <c r="A106" s="5" t="s">
        <v>741</v>
      </c>
      <c r="B106" s="5" t="s">
        <v>742</v>
      </c>
      <c r="C106" s="6">
        <v>43755</v>
      </c>
      <c r="D106" s="5" t="s">
        <v>289</v>
      </c>
      <c r="E106" s="16" t="s">
        <v>743</v>
      </c>
      <c r="F106" s="5" t="s">
        <v>744</v>
      </c>
      <c r="G106" s="5" t="str">
        <f>SUBSTITUTE(LOWER(TRIM(RIGHT(SUBSTITUTE(E106," ",REPT(" ",100)),100)) &amp; YEAR(C106) &amp; IFERROR(LEFT(A106,FIND(" ",A106)-1),A106)), ":", "")</f>
        <v>rzayev2019notification</v>
      </c>
      <c r="H106" s="7" t="s">
        <v>745</v>
      </c>
      <c r="I106" s="7" t="s">
        <v>746</v>
      </c>
      <c r="J106" s="7"/>
      <c r="K106" s="7" t="s">
        <v>746</v>
      </c>
      <c r="L106" s="7"/>
      <c r="M106" s="7"/>
      <c r="N106" s="8"/>
      <c r="O106" s="5" t="s">
        <v>747</v>
      </c>
      <c r="P106" s="5" t="s">
        <v>748</v>
      </c>
      <c r="Q106" s="7"/>
      <c r="R106" s="7"/>
    </row>
    <row r="107" spans="1:18" ht="50.25" customHeight="1">
      <c r="A107" s="5" t="s">
        <v>749</v>
      </c>
      <c r="B107" s="5" t="s">
        <v>750</v>
      </c>
      <c r="C107" s="6">
        <v>43758</v>
      </c>
      <c r="E107" s="5" t="s">
        <v>751</v>
      </c>
      <c r="F107" s="5" t="s">
        <v>752</v>
      </c>
      <c r="G107" s="5" t="str">
        <f>SUBSTITUTE(LOWER(TRIM(RIGHT(SUBSTITUTE(E107," ",REPT(" ",100)),100)) &amp; YEAR(C107) &amp; IFERROR(LEFT(A107,FIND(" ",A107)-1),A107)), ":", "")</f>
        <v>schatz2019visual</v>
      </c>
      <c r="H107" s="7" t="s">
        <v>753</v>
      </c>
      <c r="I107" s="7"/>
      <c r="J107" s="7"/>
      <c r="K107" s="7"/>
      <c r="L107" s="7"/>
      <c r="M107" s="7"/>
      <c r="N107" s="8"/>
      <c r="O107" s="5" t="s">
        <v>754</v>
      </c>
      <c r="P107" s="5" t="s">
        <v>755</v>
      </c>
      <c r="Q107" s="7"/>
      <c r="R107" s="7"/>
    </row>
    <row r="108" spans="1:18" ht="50.25" customHeight="1">
      <c r="A108" s="5" t="s">
        <v>756</v>
      </c>
      <c r="B108" s="5" t="s">
        <v>757</v>
      </c>
      <c r="C108" s="6">
        <v>43779</v>
      </c>
      <c r="E108" s="13" t="s">
        <v>758</v>
      </c>
      <c r="F108" s="5" t="s">
        <v>759</v>
      </c>
      <c r="G108" s="5" t="str">
        <f>SUBSTITUTE(LOWER(TRIM(RIGHT(SUBSTITUTE(E108," ",REPT(" ",100)),100)) &amp; YEAR(C108) &amp; IFERROR(LEFT(A108,FIND(" ",A108)-1),A108)), ":", "")</f>
        <v>lee2019fiesta</v>
      </c>
      <c r="H108" s="7" t="s">
        <v>760</v>
      </c>
      <c r="I108" s="7" t="s">
        <v>761</v>
      </c>
      <c r="J108" s="7"/>
      <c r="K108" s="7" t="s">
        <v>762</v>
      </c>
      <c r="L108" s="7"/>
      <c r="M108" s="7"/>
      <c r="N108" s="8"/>
      <c r="O108" s="5" t="s">
        <v>763</v>
      </c>
      <c r="P108" s="5" t="s">
        <v>764</v>
      </c>
      <c r="Q108" s="7"/>
      <c r="R108" s="7"/>
    </row>
    <row r="109" spans="1:18" ht="50.25" customHeight="1">
      <c r="A109" s="5" t="s">
        <v>765</v>
      </c>
      <c r="B109" s="5" t="s">
        <v>766</v>
      </c>
      <c r="C109" s="6">
        <v>43787</v>
      </c>
      <c r="D109" s="5" t="s">
        <v>26</v>
      </c>
      <c r="E109" s="5" t="s">
        <v>363</v>
      </c>
      <c r="F109" s="5" t="s">
        <v>767</v>
      </c>
      <c r="G109" s="5" t="str">
        <f>SUBSTITUTE(LOWER(TRIM(RIGHT(SUBSTITUTE(E109," ",REPT(" ",100)),100)) &amp; YEAR(C109) &amp; IFERROR(LEFT(A109,FIND(" ",A109)-1),A109)), ":", "")</f>
        <v>rau2019the</v>
      </c>
      <c r="H109" s="7" t="s">
        <v>768</v>
      </c>
      <c r="I109" s="7"/>
      <c r="J109" s="7"/>
      <c r="K109" s="7"/>
      <c r="L109" s="7"/>
      <c r="M109" s="7"/>
      <c r="N109" s="8"/>
      <c r="O109" s="5" t="s">
        <v>769</v>
      </c>
      <c r="P109" s="5" t="s">
        <v>770</v>
      </c>
      <c r="Q109" s="7"/>
      <c r="R109" s="7"/>
    </row>
    <row r="110" spans="1:18" ht="50.25" customHeight="1">
      <c r="A110" s="5" t="s">
        <v>771</v>
      </c>
      <c r="B110" s="5" t="s">
        <v>772</v>
      </c>
      <c r="C110" s="6">
        <v>43789</v>
      </c>
      <c r="D110" s="5" t="s">
        <v>616</v>
      </c>
      <c r="E110" s="5" t="s">
        <v>773</v>
      </c>
      <c r="F110" s="5" t="s">
        <v>27</v>
      </c>
      <c r="G110" s="5" t="s">
        <v>774</v>
      </c>
      <c r="H110" s="7" t="s">
        <v>775</v>
      </c>
      <c r="I110" s="7"/>
      <c r="J110" s="7"/>
      <c r="K110" s="7"/>
      <c r="L110" s="7"/>
      <c r="M110" s="7"/>
      <c r="N110" s="8"/>
      <c r="O110" s="5" t="s">
        <v>776</v>
      </c>
      <c r="P110" s="5" t="s">
        <v>777</v>
      </c>
      <c r="Q110" s="7"/>
      <c r="R110" s="7"/>
    </row>
    <row r="111" spans="1:18" ht="50.25" customHeight="1">
      <c r="A111" s="5" t="s">
        <v>778</v>
      </c>
      <c r="B111" s="5" t="s">
        <v>341</v>
      </c>
      <c r="C111" s="6">
        <v>43818</v>
      </c>
      <c r="D111" s="5" t="s">
        <v>230</v>
      </c>
      <c r="E111" s="5" t="s">
        <v>238</v>
      </c>
      <c r="F111" s="5" t="s">
        <v>779</v>
      </c>
      <c r="G111" s="5" t="s">
        <v>780</v>
      </c>
      <c r="H111" s="7" t="s">
        <v>781</v>
      </c>
      <c r="I111" s="7"/>
      <c r="J111" s="7"/>
      <c r="K111" s="7"/>
      <c r="L111" s="7"/>
      <c r="M111" s="7"/>
      <c r="N111" s="8"/>
      <c r="O111" s="5" t="s">
        <v>782</v>
      </c>
      <c r="P111" s="5" t="s">
        <v>783</v>
      </c>
      <c r="Q111" s="7"/>
      <c r="R111" s="7"/>
    </row>
    <row r="112" spans="1:18" ht="50.25" customHeight="1">
      <c r="A112" s="5" t="s">
        <v>784</v>
      </c>
      <c r="B112" s="5" t="s">
        <v>405</v>
      </c>
      <c r="C112" s="6">
        <v>43831</v>
      </c>
      <c r="E112" s="5" t="s">
        <v>406</v>
      </c>
      <c r="F112" s="5" t="s">
        <v>785</v>
      </c>
      <c r="G112" s="5" t="s">
        <v>786</v>
      </c>
      <c r="H112" s="7" t="s">
        <v>787</v>
      </c>
      <c r="I112" s="7"/>
      <c r="J112" s="7"/>
      <c r="K112" s="7"/>
      <c r="L112" s="7"/>
      <c r="M112" s="7"/>
      <c r="N112" s="8"/>
      <c r="O112" s="5" t="s">
        <v>788</v>
      </c>
      <c r="P112" s="5" t="s">
        <v>789</v>
      </c>
      <c r="Q112" s="7"/>
      <c r="R112" s="7"/>
    </row>
    <row r="113" spans="1:18" ht="50.25" customHeight="1">
      <c r="A113" s="5" t="s">
        <v>790</v>
      </c>
      <c r="B113" s="5" t="s">
        <v>100</v>
      </c>
      <c r="C113" s="6">
        <v>43831</v>
      </c>
      <c r="E113" s="5" t="s">
        <v>375</v>
      </c>
      <c r="F113" s="5" t="s">
        <v>791</v>
      </c>
      <c r="G113" s="5" t="s">
        <v>792</v>
      </c>
      <c r="H113" s="7" t="s">
        <v>793</v>
      </c>
      <c r="I113" s="7"/>
      <c r="J113" s="7"/>
      <c r="K113" s="7"/>
      <c r="L113" s="7"/>
      <c r="M113" s="7"/>
      <c r="N113" s="8"/>
      <c r="O113" s="5" t="s">
        <v>794</v>
      </c>
      <c r="P113" s="5" t="s">
        <v>795</v>
      </c>
      <c r="Q113" s="7"/>
      <c r="R113" s="7"/>
    </row>
    <row r="114" spans="1:18" ht="50.25" customHeight="1">
      <c r="A114" s="5" t="s">
        <v>796</v>
      </c>
      <c r="B114" s="5" t="s">
        <v>797</v>
      </c>
      <c r="C114" s="6">
        <v>43888</v>
      </c>
      <c r="D114" s="5" t="s">
        <v>289</v>
      </c>
      <c r="E114" s="5" t="s">
        <v>798</v>
      </c>
      <c r="F114" s="5" t="s">
        <v>799</v>
      </c>
      <c r="G114" s="5" t="str">
        <f>SUBSTITUTE(LOWER(TRIM(RIGHT(SUBSTITUTE(E114," ",REPT(" ",100)),100)) &amp; YEAR(C114) &amp; IFERROR(LEFT(A114,FIND(" ",A114)-1),A114)), ":", "")</f>
        <v>boshe-plois2020visual</v>
      </c>
      <c r="H114" s="7" t="s">
        <v>800</v>
      </c>
      <c r="I114" s="7"/>
      <c r="J114" s="7" t="s">
        <v>801</v>
      </c>
      <c r="K114" s="7"/>
      <c r="L114" s="7"/>
      <c r="M114" s="7"/>
      <c r="N114" s="8"/>
      <c r="O114" s="5" t="s">
        <v>802</v>
      </c>
      <c r="P114" s="5" t="s">
        <v>803</v>
      </c>
      <c r="Q114" s="7"/>
      <c r="R114" s="7"/>
    </row>
    <row r="115" spans="1:18" ht="50.25" customHeight="1">
      <c r="A115" s="5" t="s">
        <v>804</v>
      </c>
      <c r="B115" s="5" t="s">
        <v>805</v>
      </c>
      <c r="C115" s="6">
        <v>43941</v>
      </c>
      <c r="E115" s="20" t="s">
        <v>806</v>
      </c>
      <c r="F115" s="5" t="s">
        <v>807</v>
      </c>
      <c r="G115" s="5" t="s">
        <v>808</v>
      </c>
      <c r="H115" s="7" t="s">
        <v>809</v>
      </c>
      <c r="I115" s="7" t="s">
        <v>810</v>
      </c>
      <c r="J115" s="7"/>
      <c r="K115" s="7"/>
      <c r="L115" s="7"/>
      <c r="M115" s="7"/>
      <c r="N115" s="8"/>
      <c r="O115" s="5" t="s">
        <v>811</v>
      </c>
      <c r="P115" s="5" t="s">
        <v>812</v>
      </c>
      <c r="Q115" s="7"/>
      <c r="R115" s="7"/>
    </row>
    <row r="116" spans="1:18" ht="50.25" customHeight="1">
      <c r="A116" s="10" t="s">
        <v>813</v>
      </c>
      <c r="B116" s="5" t="s">
        <v>108</v>
      </c>
      <c r="C116" s="6">
        <v>43942</v>
      </c>
      <c r="D116" s="5" t="s">
        <v>289</v>
      </c>
      <c r="E116" s="5" t="s">
        <v>814</v>
      </c>
      <c r="F116" s="5" t="s">
        <v>815</v>
      </c>
      <c r="G116" s="5" t="s">
        <v>816</v>
      </c>
      <c r="H116" s="7" t="s">
        <v>817</v>
      </c>
      <c r="I116" s="7"/>
      <c r="J116" s="7"/>
      <c r="K116" s="7"/>
      <c r="L116" s="7"/>
      <c r="M116" s="7"/>
      <c r="N116" s="8"/>
      <c r="O116" s="5" t="s">
        <v>818</v>
      </c>
      <c r="P116" s="5" t="s">
        <v>819</v>
      </c>
      <c r="Q116" s="7"/>
      <c r="R116" s="7"/>
    </row>
    <row r="117" spans="1:18" ht="50.25" customHeight="1">
      <c r="A117" s="10" t="s">
        <v>820</v>
      </c>
      <c r="B117" s="5" t="s">
        <v>108</v>
      </c>
      <c r="C117" s="6">
        <v>43942</v>
      </c>
      <c r="D117" s="5" t="s">
        <v>289</v>
      </c>
      <c r="E117" s="5" t="s">
        <v>821</v>
      </c>
      <c r="F117" s="5" t="s">
        <v>822</v>
      </c>
      <c r="G117" s="5" t="s">
        <v>823</v>
      </c>
      <c r="H117" s="7" t="s">
        <v>824</v>
      </c>
      <c r="I117" s="7"/>
      <c r="J117" s="7"/>
      <c r="K117" s="7"/>
      <c r="L117" s="7"/>
      <c r="M117" s="7"/>
      <c r="N117" s="8"/>
      <c r="O117" s="5" t="s">
        <v>825</v>
      </c>
      <c r="P117" s="5" t="s">
        <v>826</v>
      </c>
      <c r="Q117" s="7"/>
      <c r="R117" s="7"/>
    </row>
    <row r="118" spans="1:18" ht="50.25" customHeight="1">
      <c r="A118" s="10" t="s">
        <v>827</v>
      </c>
      <c r="B118" s="5" t="s">
        <v>108</v>
      </c>
      <c r="C118" s="6">
        <v>43946</v>
      </c>
      <c r="D118" s="5" t="s">
        <v>221</v>
      </c>
      <c r="E118" s="5" t="s">
        <v>828</v>
      </c>
      <c r="F118" s="5" t="s">
        <v>829</v>
      </c>
      <c r="G118" s="5" t="str">
        <f>SUBSTITUTE(LOWER(TRIM(RIGHT(SUBSTITUTE(E118," ",REPT(" ",100)),100)) &amp; YEAR(C118) &amp; IFERROR(LEFT(A118,FIND(" ",A118)-1),A118)), ":", "")</f>
        <v>merino2020toward</v>
      </c>
      <c r="H118" s="7" t="s">
        <v>830</v>
      </c>
      <c r="I118" s="7"/>
      <c r="J118" s="7" t="s">
        <v>831</v>
      </c>
      <c r="K118" s="7"/>
      <c r="L118" s="7"/>
      <c r="M118" s="7"/>
      <c r="N118" s="8"/>
      <c r="O118" s="5" t="s">
        <v>832</v>
      </c>
      <c r="P118" s="5" t="s">
        <v>833</v>
      </c>
      <c r="Q118" s="7"/>
      <c r="R118" s="7"/>
    </row>
    <row r="119" spans="1:18" ht="50.25" customHeight="1">
      <c r="A119" s="5" t="s">
        <v>834</v>
      </c>
      <c r="B119" s="5" t="s">
        <v>835</v>
      </c>
      <c r="C119" s="6">
        <v>43984</v>
      </c>
      <c r="E119" s="5" t="s">
        <v>836</v>
      </c>
      <c r="F119" s="5" t="s">
        <v>837</v>
      </c>
      <c r="G119" s="5" t="s">
        <v>838</v>
      </c>
      <c r="H119" s="7" t="s">
        <v>839</v>
      </c>
      <c r="I119" s="7"/>
      <c r="J119" s="7"/>
      <c r="K119" s="7"/>
      <c r="L119" s="7"/>
      <c r="M119" s="7"/>
      <c r="N119" s="8"/>
      <c r="O119" s="5" t="s">
        <v>840</v>
      </c>
      <c r="P119" s="5" t="s">
        <v>841</v>
      </c>
      <c r="Q119" s="7"/>
      <c r="R119" s="7"/>
    </row>
    <row r="120" spans="1:18" ht="50.25" customHeight="1">
      <c r="A120" s="5" t="s">
        <v>842</v>
      </c>
      <c r="B120" s="5" t="s">
        <v>835</v>
      </c>
      <c r="C120" s="6">
        <v>43984</v>
      </c>
      <c r="E120" s="5" t="s">
        <v>843</v>
      </c>
      <c r="F120" s="5" t="s">
        <v>844</v>
      </c>
      <c r="G120" s="5" t="s">
        <v>845</v>
      </c>
      <c r="H120" s="7" t="s">
        <v>846</v>
      </c>
      <c r="I120" s="7"/>
      <c r="J120" s="7"/>
      <c r="K120" s="7"/>
      <c r="L120" s="7"/>
      <c r="M120" s="7"/>
      <c r="N120" s="8"/>
      <c r="O120" s="5" t="s">
        <v>847</v>
      </c>
      <c r="P120" s="5" t="s">
        <v>848</v>
      </c>
      <c r="Q120" s="7"/>
      <c r="R120" s="7"/>
    </row>
    <row r="121" spans="1:18" ht="50.25" customHeight="1">
      <c r="A121" s="5" t="s">
        <v>849</v>
      </c>
      <c r="B121" s="5" t="s">
        <v>850</v>
      </c>
      <c r="C121" s="6">
        <v>43984</v>
      </c>
      <c r="D121" s="5" t="s">
        <v>319</v>
      </c>
      <c r="E121" s="5" t="s">
        <v>851</v>
      </c>
      <c r="F121" s="5" t="s">
        <v>852</v>
      </c>
      <c r="G121" s="5" t="s">
        <v>853</v>
      </c>
      <c r="H121" s="7" t="s">
        <v>854</v>
      </c>
      <c r="I121" s="7"/>
      <c r="J121" s="7"/>
      <c r="K121" s="7"/>
      <c r="L121" s="7"/>
      <c r="M121" s="7"/>
      <c r="N121" s="8"/>
      <c r="O121" s="5" t="s">
        <v>855</v>
      </c>
      <c r="P121" s="5" t="s">
        <v>856</v>
      </c>
      <c r="Q121" s="7"/>
      <c r="R121" s="7"/>
    </row>
    <row r="122" spans="1:18" ht="50.25" customHeight="1">
      <c r="A122" s="5" t="s">
        <v>857</v>
      </c>
      <c r="B122" s="5" t="s">
        <v>858</v>
      </c>
      <c r="C122" s="6">
        <v>44007</v>
      </c>
      <c r="E122" s="10" t="s">
        <v>751</v>
      </c>
      <c r="F122" s="5" t="s">
        <v>859</v>
      </c>
      <c r="G122" s="5" t="s">
        <v>860</v>
      </c>
      <c r="H122" s="7" t="s">
        <v>861</v>
      </c>
      <c r="I122" s="7"/>
      <c r="J122" s="7"/>
      <c r="K122" s="7"/>
      <c r="L122" s="7"/>
      <c r="M122" s="7"/>
      <c r="N122" s="8"/>
      <c r="O122" s="5" t="s">
        <v>862</v>
      </c>
      <c r="P122" s="5" t="s">
        <v>863</v>
      </c>
      <c r="Q122" s="7"/>
      <c r="R122" s="7"/>
    </row>
    <row r="123" spans="1:18" ht="50.25" customHeight="1">
      <c r="A123" s="5" t="s">
        <v>864</v>
      </c>
      <c r="B123" s="5" t="s">
        <v>865</v>
      </c>
      <c r="C123" s="6">
        <v>44049</v>
      </c>
      <c r="D123" s="5" t="s">
        <v>866</v>
      </c>
      <c r="E123" s="5" t="s">
        <v>299</v>
      </c>
      <c r="F123" s="5" t="s">
        <v>867</v>
      </c>
      <c r="G123" s="5" t="str">
        <f t="shared" ref="G123:G128" si="0">SUBSTITUTE(LOWER(TRIM(RIGHT(SUBSTITUTE(E123," ",REPT(" ",100)),100)) &amp; YEAR(C123) &amp; IFERROR(LEFT(A123,FIND(" ",A123)-1),A123)), ":", "")</f>
        <v>hube2020mixed</v>
      </c>
      <c r="H123" s="7" t="s">
        <v>868</v>
      </c>
      <c r="I123" s="7"/>
      <c r="O123" s="5" t="s">
        <v>869</v>
      </c>
      <c r="P123" s="5" t="s">
        <v>870</v>
      </c>
      <c r="Q123" s="7"/>
      <c r="R123" s="7"/>
    </row>
    <row r="124" spans="1:18" ht="50.25" customHeight="1">
      <c r="A124" s="5" t="s">
        <v>871</v>
      </c>
      <c r="B124" s="5" t="s">
        <v>872</v>
      </c>
      <c r="C124" s="6">
        <v>44060</v>
      </c>
      <c r="D124" s="5" t="s">
        <v>289</v>
      </c>
      <c r="E124" s="5" t="s">
        <v>873</v>
      </c>
      <c r="F124" s="16" t="s">
        <v>874</v>
      </c>
      <c r="G124" s="5" t="str">
        <f t="shared" si="0"/>
        <v>le2020shortcut</v>
      </c>
      <c r="H124" s="7" t="s">
        <v>875</v>
      </c>
      <c r="I124" s="7" t="s">
        <v>876</v>
      </c>
      <c r="J124" s="7" t="s">
        <v>877</v>
      </c>
      <c r="K124" s="7"/>
      <c r="L124" s="7"/>
      <c r="M124" s="7"/>
      <c r="N124" s="8"/>
      <c r="O124" s="5" t="s">
        <v>878</v>
      </c>
      <c r="P124" s="5" t="s">
        <v>879</v>
      </c>
      <c r="Q124" s="7"/>
      <c r="R124" s="7"/>
    </row>
    <row r="125" spans="1:18" ht="50.25" customHeight="1">
      <c r="A125" s="5" t="s">
        <v>880</v>
      </c>
      <c r="B125" s="5" t="s">
        <v>536</v>
      </c>
      <c r="C125" s="6">
        <v>44102</v>
      </c>
      <c r="D125" s="5" t="s">
        <v>289</v>
      </c>
      <c r="E125" s="5" t="s">
        <v>881</v>
      </c>
      <c r="F125" s="5" t="s">
        <v>882</v>
      </c>
      <c r="G125" s="5" t="str">
        <f t="shared" si="0"/>
        <v>achberger2020caarvida</v>
      </c>
      <c r="H125" s="7" t="s">
        <v>883</v>
      </c>
      <c r="I125" s="7"/>
      <c r="J125" s="7"/>
      <c r="K125" s="7"/>
      <c r="L125" s="7"/>
      <c r="M125" s="7"/>
      <c r="N125" s="8"/>
      <c r="O125" s="5" t="s">
        <v>884</v>
      </c>
      <c r="P125" s="5" t="s">
        <v>885</v>
      </c>
      <c r="Q125" s="7"/>
      <c r="R125" s="7"/>
    </row>
    <row r="126" spans="1:18" ht="50.25" customHeight="1">
      <c r="A126" s="5" t="s">
        <v>886</v>
      </c>
      <c r="B126" s="5" t="s">
        <v>536</v>
      </c>
      <c r="C126" s="6">
        <v>44102</v>
      </c>
      <c r="D126" s="5" t="s">
        <v>289</v>
      </c>
      <c r="E126" s="5" t="s">
        <v>523</v>
      </c>
      <c r="F126" s="5" t="s">
        <v>887</v>
      </c>
      <c r="G126" s="5" t="str">
        <f t="shared" si="0"/>
        <v>cutura2020comparing</v>
      </c>
      <c r="H126" s="7" t="s">
        <v>888</v>
      </c>
      <c r="I126" s="7"/>
      <c r="J126" s="7" t="s">
        <v>889</v>
      </c>
      <c r="K126" s="7" t="s">
        <v>890</v>
      </c>
      <c r="L126" s="7"/>
      <c r="M126" s="7"/>
      <c r="N126" s="4" t="s">
        <v>891</v>
      </c>
      <c r="O126" s="5" t="s">
        <v>892</v>
      </c>
      <c r="P126" s="5" t="s">
        <v>893</v>
      </c>
      <c r="Q126" s="7"/>
      <c r="R126" s="7"/>
    </row>
    <row r="127" spans="1:18" ht="50.25" customHeight="1">
      <c r="A127" s="5" t="s">
        <v>894</v>
      </c>
      <c r="B127" s="5" t="s">
        <v>530</v>
      </c>
      <c r="C127" s="6">
        <v>44102</v>
      </c>
      <c r="D127" s="5" t="s">
        <v>289</v>
      </c>
      <c r="E127" s="5" t="s">
        <v>895</v>
      </c>
      <c r="F127" s="5" t="s">
        <v>896</v>
      </c>
      <c r="G127" s="5" t="str">
        <f t="shared" si="0"/>
        <v>heyen2020clavis</v>
      </c>
      <c r="H127" s="7" t="s">
        <v>897</v>
      </c>
      <c r="I127" s="7"/>
      <c r="J127" s="7"/>
      <c r="K127" s="7"/>
      <c r="L127" s="7"/>
      <c r="M127" s="7" t="s">
        <v>898</v>
      </c>
      <c r="N127" s="4" t="s">
        <v>899</v>
      </c>
      <c r="O127" s="5" t="s">
        <v>900</v>
      </c>
      <c r="P127" s="5" t="s">
        <v>901</v>
      </c>
      <c r="Q127" s="7"/>
      <c r="R127" s="7"/>
    </row>
    <row r="128" spans="1:18" ht="50.25" customHeight="1">
      <c r="A128" s="5" t="s">
        <v>902</v>
      </c>
      <c r="B128" s="5" t="s">
        <v>737</v>
      </c>
      <c r="C128" s="6">
        <v>44110</v>
      </c>
      <c r="D128" s="5" t="s">
        <v>289</v>
      </c>
      <c r="E128" s="10" t="s">
        <v>290</v>
      </c>
      <c r="F128" s="5" t="s">
        <v>903</v>
      </c>
      <c r="G128" s="5" t="str">
        <f t="shared" si="0"/>
        <v>ngo2020interactive</v>
      </c>
      <c r="H128" s="7" t="s">
        <v>904</v>
      </c>
      <c r="I128" s="7"/>
      <c r="J128" s="7"/>
      <c r="K128" s="7"/>
      <c r="L128" s="7"/>
      <c r="M128" s="7"/>
      <c r="N128" s="8"/>
      <c r="O128" s="5" t="s">
        <v>905</v>
      </c>
      <c r="P128" s="5" t="s">
        <v>906</v>
      </c>
      <c r="Q128" s="7"/>
      <c r="R128" s="7"/>
    </row>
    <row r="129" spans="1:18" ht="50.25" customHeight="1">
      <c r="A129" s="5" t="s">
        <v>907</v>
      </c>
      <c r="B129" s="5" t="s">
        <v>100</v>
      </c>
      <c r="C129" s="6">
        <v>44117</v>
      </c>
      <c r="E129" s="5" t="s">
        <v>908</v>
      </c>
      <c r="F129" s="5" t="s">
        <v>909</v>
      </c>
      <c r="G129" s="5" t="s">
        <v>910</v>
      </c>
      <c r="H129" s="7" t="s">
        <v>911</v>
      </c>
      <c r="I129" s="7"/>
      <c r="J129" s="7"/>
      <c r="K129" s="7"/>
      <c r="L129" s="7"/>
      <c r="M129" s="7"/>
      <c r="N129" s="8"/>
      <c r="O129" s="5" t="s">
        <v>912</v>
      </c>
      <c r="P129" s="5" t="s">
        <v>913</v>
      </c>
      <c r="Q129" s="7"/>
      <c r="R129" s="7"/>
    </row>
    <row r="130" spans="1:18" ht="50.25" customHeight="1">
      <c r="A130" s="5" t="s">
        <v>914</v>
      </c>
      <c r="B130" s="5" t="s">
        <v>100</v>
      </c>
      <c r="C130" s="6">
        <v>44117</v>
      </c>
      <c r="E130" s="5" t="s">
        <v>915</v>
      </c>
      <c r="F130" s="5" t="s">
        <v>916</v>
      </c>
      <c r="G130" s="5" t="s">
        <v>917</v>
      </c>
      <c r="H130" s="7" t="s">
        <v>918</v>
      </c>
      <c r="I130" s="7"/>
      <c r="J130" s="7"/>
      <c r="K130" s="7"/>
      <c r="L130" s="7"/>
      <c r="M130" s="7"/>
      <c r="N130" s="8"/>
      <c r="O130" s="5" t="s">
        <v>919</v>
      </c>
      <c r="P130" s="5" t="s">
        <v>920</v>
      </c>
      <c r="Q130" s="7"/>
      <c r="R130" s="7"/>
    </row>
    <row r="131" spans="1:18" ht="50.25" customHeight="1">
      <c r="A131" s="5" t="s">
        <v>921</v>
      </c>
      <c r="B131" s="5" t="s">
        <v>341</v>
      </c>
      <c r="C131" s="6">
        <v>44117</v>
      </c>
      <c r="E131" s="5" t="s">
        <v>758</v>
      </c>
      <c r="F131" s="5" t="s">
        <v>922</v>
      </c>
      <c r="G131" s="5" t="str">
        <f>SUBSTITUTE(LOWER(TRIM(RIGHT(SUBSTITUTE(E131," ",REPT(" ",100)),100)) &amp; YEAR(C131) &amp; IFERROR(LEFT(A131,FIND(" ",A131)-1),A131)), ":", "")</f>
        <v>lee2020shared</v>
      </c>
      <c r="H131" s="7" t="s">
        <v>923</v>
      </c>
      <c r="I131" s="7" t="s">
        <v>924</v>
      </c>
      <c r="J131" s="7"/>
      <c r="K131" s="7" t="s">
        <v>925</v>
      </c>
      <c r="L131" s="7"/>
      <c r="M131" s="7" t="s">
        <v>926</v>
      </c>
      <c r="N131" s="8"/>
      <c r="O131" s="5" t="s">
        <v>927</v>
      </c>
      <c r="P131" s="5" t="s">
        <v>928</v>
      </c>
      <c r="Q131" s="7"/>
      <c r="R131" s="7"/>
    </row>
    <row r="132" spans="1:18" ht="50.25" customHeight="1">
      <c r="A132" s="5" t="s">
        <v>929</v>
      </c>
      <c r="B132" s="5" t="s">
        <v>341</v>
      </c>
      <c r="C132" s="6">
        <v>44119</v>
      </c>
      <c r="D132" s="5" t="s">
        <v>289</v>
      </c>
      <c r="E132" s="5" t="s">
        <v>930</v>
      </c>
      <c r="F132" s="5" t="s">
        <v>931</v>
      </c>
      <c r="G132" s="5" t="s">
        <v>932</v>
      </c>
      <c r="H132" s="7" t="s">
        <v>933</v>
      </c>
      <c r="I132" s="7"/>
      <c r="J132" s="7"/>
      <c r="K132" s="7"/>
      <c r="L132" s="7"/>
      <c r="M132" s="7"/>
      <c r="N132" s="8"/>
      <c r="O132" s="5" t="s">
        <v>934</v>
      </c>
      <c r="P132" s="5" t="s">
        <v>935</v>
      </c>
      <c r="Q132" s="7"/>
      <c r="R132" s="7"/>
    </row>
    <row r="133" spans="1:18" ht="50.25" customHeight="1">
      <c r="A133" s="5" t="s">
        <v>936</v>
      </c>
      <c r="B133" s="5" t="s">
        <v>341</v>
      </c>
      <c r="C133" s="6">
        <v>44123</v>
      </c>
      <c r="E133" s="5" t="s">
        <v>758</v>
      </c>
      <c r="F133" s="5" t="s">
        <v>937</v>
      </c>
      <c r="G133" s="5" t="str">
        <f>SUBSTITUTE(LOWER(TRIM(RIGHT(SUBSTITUTE(E133," ",REPT(" ",100)),100)) &amp; YEAR(C133) &amp; IFERROR(LEFT(A133,FIND(" ",A133)-1),A133)), ":", "")</f>
        <v>lee2020data</v>
      </c>
      <c r="H133" s="7" t="s">
        <v>938</v>
      </c>
      <c r="I133" s="7" t="s">
        <v>939</v>
      </c>
      <c r="J133" s="7"/>
      <c r="K133" s="7" t="s">
        <v>940</v>
      </c>
      <c r="L133" s="7"/>
      <c r="M133" s="7"/>
      <c r="N133" s="8"/>
      <c r="O133" s="5" t="s">
        <v>941</v>
      </c>
      <c r="P133" s="5" t="s">
        <v>942</v>
      </c>
      <c r="Q133" s="5" t="s">
        <v>943</v>
      </c>
      <c r="R133" s="7"/>
    </row>
    <row r="134" spans="1:18" ht="50.25" customHeight="1">
      <c r="A134" s="5" t="s">
        <v>944</v>
      </c>
      <c r="B134" s="12" t="s">
        <v>945</v>
      </c>
      <c r="C134" s="6">
        <v>44129</v>
      </c>
      <c r="D134" s="5" t="s">
        <v>946</v>
      </c>
      <c r="E134" s="5" t="s">
        <v>947</v>
      </c>
      <c r="F134" s="5" t="s">
        <v>948</v>
      </c>
      <c r="G134" s="5" t="s">
        <v>949</v>
      </c>
      <c r="H134" s="7" t="s">
        <v>950</v>
      </c>
      <c r="I134" s="7"/>
      <c r="J134" s="7"/>
      <c r="K134" s="7"/>
      <c r="L134" s="7"/>
      <c r="M134" s="7"/>
      <c r="N134" s="8"/>
      <c r="O134" s="5" t="s">
        <v>951</v>
      </c>
      <c r="P134" s="5" t="s">
        <v>952</v>
      </c>
      <c r="Q134" s="7"/>
      <c r="R134" s="7"/>
    </row>
    <row r="135" spans="1:18" ht="50.25" customHeight="1">
      <c r="A135" s="5" t="s">
        <v>953</v>
      </c>
      <c r="B135" s="5" t="s">
        <v>341</v>
      </c>
      <c r="C135" s="6">
        <v>44129</v>
      </c>
      <c r="D135" s="5" t="s">
        <v>230</v>
      </c>
      <c r="E135" s="5" t="s">
        <v>523</v>
      </c>
      <c r="F135" s="5" t="s">
        <v>954</v>
      </c>
      <c r="G135" s="5" t="str">
        <f>SUBSTITUTE(LOWER(TRIM(RIGHT(SUBSTITUTE(E135," ",REPT(" ",100)),100)) &amp; YEAR(C135) &amp; IFERROR(LEFT(A135,FIND(" ",A135)-1),A135)), ":", "")</f>
        <v>cutura2020druidjs</v>
      </c>
      <c r="H135" s="7" t="s">
        <v>955</v>
      </c>
      <c r="I135" s="7"/>
      <c r="J135" s="7" t="s">
        <v>956</v>
      </c>
      <c r="K135" s="7" t="s">
        <v>957</v>
      </c>
      <c r="L135" s="7"/>
      <c r="M135" s="7" t="s">
        <v>958</v>
      </c>
      <c r="N135" s="4" t="s">
        <v>891</v>
      </c>
      <c r="O135" s="5" t="s">
        <v>959</v>
      </c>
      <c r="P135" s="5" t="s">
        <v>960</v>
      </c>
      <c r="Q135" s="7"/>
      <c r="R135" s="7"/>
    </row>
    <row r="136" spans="1:18" ht="50.25" customHeight="1">
      <c r="A136" s="5" t="s">
        <v>961</v>
      </c>
      <c r="B136" s="5" t="s">
        <v>341</v>
      </c>
      <c r="C136" s="6">
        <v>44129</v>
      </c>
      <c r="D136" s="5" t="s">
        <v>425</v>
      </c>
      <c r="E136" s="5" t="s">
        <v>895</v>
      </c>
      <c r="F136" s="5" t="s">
        <v>27</v>
      </c>
      <c r="G136" s="5" t="str">
        <f>SUBSTITUTE(LOWER(TRIM(RIGHT(SUBSTITUTE(E136," ",REPT(" ",100)),100)) &amp; YEAR(C136) &amp; IFERROR(LEFT(A136,FIND(" ",A136)-1),A136)), ":", "")</f>
        <v>heyen2020supporting</v>
      </c>
      <c r="H136" s="7"/>
      <c r="I136" s="7"/>
      <c r="J136" s="7" t="s">
        <v>962</v>
      </c>
      <c r="K136" s="7"/>
      <c r="L136" s="7"/>
      <c r="M136" s="7"/>
      <c r="N136" s="8"/>
      <c r="O136" s="5" t="s">
        <v>963</v>
      </c>
      <c r="P136" s="5" t="s">
        <v>964</v>
      </c>
      <c r="Q136" s="7"/>
      <c r="R136" s="7"/>
    </row>
    <row r="137" spans="1:18" ht="50.25" customHeight="1">
      <c r="A137" s="5" t="s">
        <v>965</v>
      </c>
      <c r="B137" s="5" t="s">
        <v>622</v>
      </c>
      <c r="C137" s="6">
        <v>44144</v>
      </c>
      <c r="D137" s="5" t="s">
        <v>966</v>
      </c>
      <c r="E137" s="5" t="s">
        <v>299</v>
      </c>
      <c r="F137" s="5" t="s">
        <v>967</v>
      </c>
      <c r="G137" s="5" t="str">
        <f>SUBSTITUTE(LOWER(TRIM(RIGHT(SUBSTITUTE(E137," ",REPT(" ",100)),100)) &amp; YEAR(C137) &amp; IFERROR(LEFT(A137,FIND(" ",A137)-1),A137)), ":", "")</f>
        <v>hube2020comparing</v>
      </c>
      <c r="H137" s="7" t="s">
        <v>968</v>
      </c>
      <c r="I137" s="7"/>
      <c r="J137" s="7"/>
      <c r="K137" s="7"/>
      <c r="L137" s="7"/>
      <c r="M137" s="7"/>
      <c r="N137" s="8"/>
      <c r="O137" s="5" t="s">
        <v>969</v>
      </c>
      <c r="P137" s="5" t="s">
        <v>970</v>
      </c>
      <c r="Q137" s="7"/>
      <c r="R137" s="7"/>
    </row>
    <row r="138" spans="1:18" ht="50.25" customHeight="1">
      <c r="A138" s="10" t="s">
        <v>971</v>
      </c>
      <c r="B138" s="5" t="s">
        <v>622</v>
      </c>
      <c r="C138" s="6">
        <v>44144</v>
      </c>
      <c r="D138" s="5" t="s">
        <v>289</v>
      </c>
      <c r="E138" s="5" t="s">
        <v>320</v>
      </c>
      <c r="F138" s="5" t="s">
        <v>972</v>
      </c>
      <c r="G138" s="5" t="str">
        <f>SUBSTITUTE(LOWER(TRIM(RIGHT(SUBSTITUTE(E138," ",REPT(" ",100)),100)) &amp; YEAR(C138) &amp; IFERROR(LEFT(A138,FIND(" ",A138)-1),A138)), ":", "")</f>
        <v>yu2020perspective</v>
      </c>
      <c r="H138" s="7" t="s">
        <v>973</v>
      </c>
      <c r="I138" s="7"/>
      <c r="J138" s="7"/>
      <c r="K138" s="7"/>
      <c r="L138" s="7"/>
      <c r="M138" s="7"/>
      <c r="N138" s="8"/>
      <c r="O138" s="5" t="s">
        <v>974</v>
      </c>
      <c r="P138" s="5" t="s">
        <v>975</v>
      </c>
      <c r="Q138" s="7"/>
      <c r="R138" s="7"/>
    </row>
    <row r="139" spans="1:18" ht="50.25" customHeight="1">
      <c r="A139" s="5" t="s">
        <v>976</v>
      </c>
      <c r="B139" s="5" t="s">
        <v>858</v>
      </c>
      <c r="C139" s="6">
        <v>44158</v>
      </c>
      <c r="E139" s="5" t="s">
        <v>977</v>
      </c>
      <c r="F139" s="5" t="s">
        <v>978</v>
      </c>
      <c r="G139" s="5" t="s">
        <v>979</v>
      </c>
      <c r="H139" s="7" t="s">
        <v>980</v>
      </c>
      <c r="I139" s="7"/>
      <c r="J139" s="7"/>
      <c r="K139" s="7"/>
      <c r="L139" s="7"/>
      <c r="M139" s="7"/>
      <c r="N139" s="8"/>
      <c r="O139" s="5" t="s">
        <v>981</v>
      </c>
      <c r="P139" s="5" t="s">
        <v>982</v>
      </c>
      <c r="Q139" s="7"/>
      <c r="R139" s="7"/>
    </row>
    <row r="140" spans="1:18" ht="50.25" customHeight="1">
      <c r="A140" s="5" t="s">
        <v>983</v>
      </c>
      <c r="B140" s="5" t="s">
        <v>622</v>
      </c>
      <c r="C140" s="6">
        <v>44179</v>
      </c>
      <c r="E140" s="5" t="s">
        <v>814</v>
      </c>
      <c r="F140" s="5" t="s">
        <v>984</v>
      </c>
      <c r="G140" s="5" t="s">
        <v>985</v>
      </c>
      <c r="H140" s="7" t="s">
        <v>986</v>
      </c>
      <c r="I140" s="7"/>
      <c r="J140" s="7"/>
      <c r="K140" s="7"/>
      <c r="L140" s="7"/>
      <c r="M140" s="7"/>
      <c r="N140" s="8"/>
      <c r="O140" s="5" t="s">
        <v>987</v>
      </c>
      <c r="P140" s="5" t="s">
        <v>988</v>
      </c>
      <c r="Q140" s="7"/>
      <c r="R140" s="7"/>
    </row>
    <row r="141" spans="1:18" ht="50.25" customHeight="1">
      <c r="A141" s="5" t="s">
        <v>989</v>
      </c>
      <c r="B141" s="5" t="s">
        <v>622</v>
      </c>
      <c r="C141" s="6">
        <v>44179</v>
      </c>
      <c r="E141" s="5" t="s">
        <v>828</v>
      </c>
      <c r="F141" s="5" t="s">
        <v>990</v>
      </c>
      <c r="G141" s="5" t="s">
        <v>991</v>
      </c>
      <c r="H141" s="7" t="s">
        <v>992</v>
      </c>
      <c r="I141" s="7"/>
      <c r="J141" s="7"/>
      <c r="K141" s="7"/>
      <c r="L141" s="7"/>
      <c r="M141" s="7"/>
      <c r="N141" s="8"/>
      <c r="O141" s="5" t="s">
        <v>993</v>
      </c>
      <c r="P141" s="5" t="s">
        <v>994</v>
      </c>
      <c r="Q141" s="7"/>
      <c r="R141" s="7"/>
    </row>
    <row r="142" spans="1:18" ht="50.25" customHeight="1">
      <c r="A142" s="5" t="s">
        <v>995</v>
      </c>
      <c r="B142" s="5" t="s">
        <v>37</v>
      </c>
      <c r="C142" s="6">
        <v>44210</v>
      </c>
      <c r="D142" s="5" t="s">
        <v>289</v>
      </c>
      <c r="E142" s="10" t="s">
        <v>996</v>
      </c>
      <c r="F142" s="5" t="s">
        <v>997</v>
      </c>
      <c r="G142" s="5" t="s">
        <v>998</v>
      </c>
      <c r="H142" s="7" t="s">
        <v>999</v>
      </c>
      <c r="I142" s="7"/>
      <c r="J142" s="7"/>
      <c r="K142" s="7"/>
      <c r="L142" s="7"/>
      <c r="M142" s="7"/>
      <c r="N142" s="8"/>
      <c r="O142" s="5" t="s">
        <v>1000</v>
      </c>
      <c r="P142" s="5" t="s">
        <v>1001</v>
      </c>
      <c r="Q142" s="7"/>
      <c r="R142" s="7"/>
    </row>
    <row r="143" spans="1:18" ht="50.25" customHeight="1">
      <c r="A143" s="5" t="s">
        <v>1002</v>
      </c>
      <c r="B143" s="5" t="s">
        <v>100</v>
      </c>
      <c r="C143" s="6">
        <v>44223</v>
      </c>
      <c r="D143" s="5" t="s">
        <v>289</v>
      </c>
      <c r="E143" s="5" t="s">
        <v>1003</v>
      </c>
      <c r="F143" s="5" t="s">
        <v>1004</v>
      </c>
      <c r="G143" s="5" t="s">
        <v>1005</v>
      </c>
      <c r="H143" s="7" t="s">
        <v>1006</v>
      </c>
      <c r="I143" s="7"/>
      <c r="J143" s="7"/>
      <c r="K143" s="7"/>
      <c r="L143" s="7"/>
      <c r="M143" s="7"/>
      <c r="N143" s="8"/>
      <c r="O143" s="5" t="s">
        <v>1007</v>
      </c>
      <c r="P143" s="5" t="s">
        <v>1008</v>
      </c>
      <c r="Q143" s="7"/>
      <c r="R143" s="7"/>
    </row>
    <row r="144" spans="1:18" ht="50.25" customHeight="1">
      <c r="A144" s="5" t="s">
        <v>1009</v>
      </c>
      <c r="B144" s="5" t="s">
        <v>1010</v>
      </c>
      <c r="C144" s="6">
        <v>44287</v>
      </c>
      <c r="D144" s="5" t="s">
        <v>289</v>
      </c>
      <c r="E144" s="10" t="s">
        <v>1011</v>
      </c>
      <c r="F144" s="5" t="s">
        <v>1012</v>
      </c>
      <c r="G144" s="5" t="str">
        <f>SUBSTITUTE(LOWER(TRIM(RIGHT(SUBSTITUTE(E144," ",REPT(" ",100)),100)) &amp; YEAR(C144) &amp; IFERROR(LEFT(A144,FIND(" ",A144)-1),A144)), ":", "")</f>
        <v>machicao2021a</v>
      </c>
      <c r="H144" s="7" t="s">
        <v>1013</v>
      </c>
      <c r="I144" s="7"/>
      <c r="J144" s="7"/>
      <c r="K144" s="7"/>
      <c r="L144" s="7"/>
      <c r="M144" s="7"/>
      <c r="N144" s="8"/>
      <c r="O144" s="5" t="s">
        <v>1014</v>
      </c>
      <c r="P144" s="5" t="s">
        <v>1015</v>
      </c>
      <c r="Q144" s="7"/>
      <c r="R144" s="7"/>
    </row>
    <row r="145" spans="1:18" ht="50.25" customHeight="1">
      <c r="A145" s="5" t="s">
        <v>1016</v>
      </c>
      <c r="B145" s="5" t="s">
        <v>1017</v>
      </c>
      <c r="C145" s="6">
        <v>44317</v>
      </c>
      <c r="D145" s="5" t="s">
        <v>289</v>
      </c>
      <c r="E145" s="5" t="s">
        <v>406</v>
      </c>
      <c r="F145" s="5" t="s">
        <v>785</v>
      </c>
      <c r="G145" s="5" t="str">
        <f>SUBSTITUTE(LOWER(TRIM(RIGHT(SUBSTITUTE(E145," ",REPT(" ",100)),100)) &amp; YEAR(C145) &amp; IFERROR(LEFT(A145,FIND(" ",A145)-1),A145)), ":", "")</f>
        <v>bernard2021proseco</v>
      </c>
      <c r="H145" s="7" t="s">
        <v>1018</v>
      </c>
      <c r="I145" s="7"/>
      <c r="J145" s="7"/>
      <c r="K145" s="7"/>
      <c r="L145" s="7"/>
      <c r="M145" s="7"/>
      <c r="N145" s="8"/>
      <c r="O145" s="5" t="s">
        <v>1019</v>
      </c>
      <c r="P145" s="5" t="s">
        <v>1020</v>
      </c>
      <c r="Q145" s="7"/>
      <c r="R145" s="7"/>
    </row>
    <row r="146" spans="1:18" ht="50.25" customHeight="1">
      <c r="A146" s="5" t="s">
        <v>1021</v>
      </c>
      <c r="B146" s="5" t="s">
        <v>194</v>
      </c>
      <c r="C146" s="6">
        <v>44335</v>
      </c>
      <c r="E146" s="5" t="s">
        <v>1022</v>
      </c>
      <c r="F146" s="5" t="s">
        <v>1023</v>
      </c>
      <c r="G146" s="5" t="s">
        <v>1024</v>
      </c>
      <c r="H146" s="7" t="s">
        <v>1025</v>
      </c>
      <c r="I146" s="7"/>
      <c r="J146" s="7" t="s">
        <v>1026</v>
      </c>
      <c r="K146" s="7"/>
      <c r="L146" s="7"/>
      <c r="M146" s="7"/>
      <c r="N146" s="8"/>
      <c r="O146" s="5" t="s">
        <v>1027</v>
      </c>
      <c r="P146" s="5" t="s">
        <v>1028</v>
      </c>
      <c r="Q146" s="7"/>
      <c r="R146" s="7"/>
    </row>
    <row r="147" spans="1:18" ht="50.25" customHeight="1">
      <c r="A147" s="5" t="s">
        <v>1029</v>
      </c>
      <c r="B147" s="5" t="s">
        <v>1030</v>
      </c>
      <c r="C147" s="6">
        <v>44336</v>
      </c>
      <c r="D147" s="5" t="s">
        <v>289</v>
      </c>
      <c r="E147" s="5" t="s">
        <v>1031</v>
      </c>
      <c r="F147" s="5" t="s">
        <v>1032</v>
      </c>
      <c r="G147" s="5" t="s">
        <v>1033</v>
      </c>
      <c r="H147" s="7" t="s">
        <v>1034</v>
      </c>
      <c r="I147" s="7"/>
      <c r="J147" s="7" t="s">
        <v>1035</v>
      </c>
      <c r="K147" s="7"/>
      <c r="L147" s="7"/>
      <c r="M147" s="7"/>
      <c r="N147" s="8"/>
      <c r="O147" s="5" t="s">
        <v>1036</v>
      </c>
      <c r="P147" s="5" t="s">
        <v>1037</v>
      </c>
      <c r="Q147" s="7"/>
      <c r="R147" s="7"/>
    </row>
    <row r="148" spans="1:18" ht="50.25" customHeight="1">
      <c r="A148" s="5" t="s">
        <v>1038</v>
      </c>
      <c r="B148" s="5" t="s">
        <v>1987</v>
      </c>
      <c r="C148" s="6">
        <v>44336</v>
      </c>
      <c r="D148" s="5" t="s">
        <v>1039</v>
      </c>
      <c r="E148" s="5" t="s">
        <v>1031</v>
      </c>
      <c r="F148" s="5" t="s">
        <v>1040</v>
      </c>
      <c r="G148" s="5" t="s">
        <v>1041</v>
      </c>
      <c r="H148" s="7" t="s">
        <v>1042</v>
      </c>
      <c r="I148" s="7"/>
      <c r="J148" s="7"/>
      <c r="K148" s="7"/>
      <c r="L148" s="7"/>
      <c r="M148" s="7" t="s">
        <v>1043</v>
      </c>
      <c r="N148" s="8"/>
      <c r="O148" s="5" t="s">
        <v>1044</v>
      </c>
      <c r="P148" s="5" t="s">
        <v>1045</v>
      </c>
      <c r="Q148" s="7"/>
      <c r="R148" s="7"/>
    </row>
    <row r="149" spans="1:18" ht="50.25" customHeight="1">
      <c r="A149" s="5" t="s">
        <v>1046</v>
      </c>
      <c r="B149" s="5" t="s">
        <v>858</v>
      </c>
      <c r="C149" s="6">
        <v>44362</v>
      </c>
      <c r="D149" s="5" t="s">
        <v>289</v>
      </c>
      <c r="E149" s="5" t="s">
        <v>814</v>
      </c>
      <c r="F149" s="5" t="s">
        <v>1047</v>
      </c>
      <c r="G149" s="5" t="s">
        <v>1048</v>
      </c>
      <c r="H149" s="7" t="s">
        <v>1049</v>
      </c>
      <c r="I149" s="7"/>
      <c r="J149" s="7"/>
      <c r="K149" s="7"/>
      <c r="L149" s="7"/>
      <c r="M149" s="7"/>
      <c r="N149" s="8"/>
      <c r="O149" s="5" t="s">
        <v>1050</v>
      </c>
      <c r="P149" s="5" t="s">
        <v>1051</v>
      </c>
      <c r="Q149" s="7"/>
      <c r="R149" s="7"/>
    </row>
    <row r="150" spans="1:18" ht="50.25" customHeight="1">
      <c r="A150" s="5" t="s">
        <v>1052</v>
      </c>
      <c r="B150" s="5" t="s">
        <v>1053</v>
      </c>
      <c r="C150" s="6">
        <v>44407</v>
      </c>
      <c r="E150" s="5" t="s">
        <v>1054</v>
      </c>
      <c r="F150" s="5" t="s">
        <v>1055</v>
      </c>
      <c r="G150" s="5" t="str">
        <f>SUBSTITUTE(LOWER(TRIM(RIGHT(SUBSTITUTE(E150," ",REPT(" ",100)),100)) &amp; YEAR(C150) &amp; IFERROR(LEFT(A150,FIND(" ",A150)-1),A150)), ":", "")</f>
        <v>spyrison2021is</v>
      </c>
      <c r="H150" s="7" t="s">
        <v>1056</v>
      </c>
      <c r="I150" s="7"/>
      <c r="J150" s="7"/>
      <c r="K150" s="7"/>
      <c r="L150" s="7"/>
      <c r="M150" s="7" t="s">
        <v>1057</v>
      </c>
      <c r="N150" s="8"/>
      <c r="O150" s="5" t="s">
        <v>1058</v>
      </c>
      <c r="P150" s="5" t="s">
        <v>1059</v>
      </c>
      <c r="Q150" s="7"/>
      <c r="R150" s="7"/>
    </row>
    <row r="151" spans="1:18" ht="91.5" customHeight="1">
      <c r="A151" s="5" t="s">
        <v>1060</v>
      </c>
      <c r="B151" s="5" t="s">
        <v>1061</v>
      </c>
      <c r="C151" s="6">
        <v>44439</v>
      </c>
      <c r="D151" s="5" t="s">
        <v>289</v>
      </c>
      <c r="E151" s="5" t="s">
        <v>406</v>
      </c>
      <c r="F151" s="5" t="s">
        <v>1062</v>
      </c>
      <c r="G151" s="5" t="s">
        <v>1063</v>
      </c>
      <c r="H151" s="7" t="s">
        <v>1064</v>
      </c>
      <c r="I151" s="7"/>
      <c r="J151" s="7"/>
      <c r="K151" s="7"/>
      <c r="L151" s="7"/>
      <c r="M151" s="7"/>
      <c r="N151" s="8"/>
      <c r="O151" s="5" t="s">
        <v>1065</v>
      </c>
      <c r="P151" s="5" t="s">
        <v>1066</v>
      </c>
      <c r="Q151" s="7"/>
      <c r="R151" s="7"/>
    </row>
    <row r="152" spans="1:18" ht="50.25" customHeight="1">
      <c r="A152" s="5" t="s">
        <v>1067</v>
      </c>
      <c r="B152" s="5" t="s">
        <v>1053</v>
      </c>
      <c r="C152" s="6">
        <v>44442</v>
      </c>
      <c r="D152" s="5" t="s">
        <v>26</v>
      </c>
      <c r="E152" s="13" t="s">
        <v>1068</v>
      </c>
      <c r="F152" s="5" t="s">
        <v>1069</v>
      </c>
      <c r="G152" s="5" t="str">
        <f>SUBSTITUTE(LOWER(TRIM(RIGHT(SUBSTITUTE(E152," ",REPT(" ",100)),100)) &amp; YEAR(C152) &amp; IFERROR(LEFT(A152,FIND(" ",A152)-1),A152)), ":", "")</f>
        <v>rijken2021illegible</v>
      </c>
      <c r="H152" s="7" t="s">
        <v>1070</v>
      </c>
      <c r="I152" s="7"/>
      <c r="J152" s="7" t="s">
        <v>1071</v>
      </c>
      <c r="K152" s="7" t="s">
        <v>1072</v>
      </c>
      <c r="L152" s="7"/>
      <c r="M152" s="7" t="s">
        <v>1073</v>
      </c>
      <c r="N152" s="8"/>
      <c r="O152" s="5" t="s">
        <v>1074</v>
      </c>
      <c r="P152" s="5" t="s">
        <v>1075</v>
      </c>
      <c r="Q152" s="7"/>
      <c r="R152" s="7"/>
    </row>
    <row r="153" spans="1:18" ht="50.25" customHeight="1">
      <c r="A153" s="5" t="s">
        <v>1076</v>
      </c>
      <c r="B153" s="5" t="s">
        <v>1077</v>
      </c>
      <c r="C153" s="6">
        <v>44444</v>
      </c>
      <c r="D153" s="5" t="s">
        <v>1078</v>
      </c>
      <c r="E153" s="5" t="s">
        <v>1079</v>
      </c>
      <c r="F153" s="5" t="s">
        <v>1080</v>
      </c>
      <c r="G153" s="5" t="s">
        <v>1081</v>
      </c>
      <c r="H153" s="7" t="s">
        <v>1082</v>
      </c>
      <c r="I153" s="7"/>
      <c r="J153" s="7"/>
      <c r="K153" s="7"/>
      <c r="L153" s="7"/>
      <c r="M153" s="7"/>
      <c r="N153" s="8"/>
      <c r="O153" s="5" t="s">
        <v>1083</v>
      </c>
      <c r="P153" s="5" t="s">
        <v>1084</v>
      </c>
      <c r="Q153" s="7"/>
      <c r="R153" s="7"/>
    </row>
    <row r="154" spans="1:18" ht="80.25" customHeight="1">
      <c r="A154" s="5" t="s">
        <v>1085</v>
      </c>
      <c r="B154" s="5" t="s">
        <v>1086</v>
      </c>
      <c r="C154" s="6">
        <v>44445</v>
      </c>
      <c r="D154" s="5" t="s">
        <v>289</v>
      </c>
      <c r="E154" s="5" t="s">
        <v>881</v>
      </c>
      <c r="F154" s="5" t="s">
        <v>1087</v>
      </c>
      <c r="G154" s="5" t="s">
        <v>1088</v>
      </c>
      <c r="H154" s="7" t="s">
        <v>1089</v>
      </c>
      <c r="I154" s="7"/>
      <c r="J154" s="7"/>
      <c r="K154" s="7"/>
      <c r="L154" s="7"/>
      <c r="M154" s="7"/>
      <c r="N154" s="8"/>
      <c r="O154" s="5" t="s">
        <v>1090</v>
      </c>
      <c r="P154" s="5" t="s">
        <v>1091</v>
      </c>
      <c r="Q154" s="7"/>
      <c r="R154" s="7"/>
    </row>
    <row r="155" spans="1:18" ht="50.25" customHeight="1">
      <c r="A155" s="5" t="s">
        <v>1092</v>
      </c>
      <c r="B155" s="5" t="s">
        <v>1086</v>
      </c>
      <c r="C155" s="6">
        <v>44445</v>
      </c>
      <c r="D155" s="5" t="s">
        <v>289</v>
      </c>
      <c r="E155" s="5" t="s">
        <v>523</v>
      </c>
      <c r="F155" s="5" t="s">
        <v>1093</v>
      </c>
      <c r="G155" s="5" t="s">
        <v>1094</v>
      </c>
      <c r="H155" s="7" t="s">
        <v>1095</v>
      </c>
      <c r="I155" s="7"/>
      <c r="J155" s="7" t="s">
        <v>1096</v>
      </c>
      <c r="K155" s="7" t="s">
        <v>1097</v>
      </c>
      <c r="L155" s="7"/>
      <c r="M155" s="7" t="s">
        <v>1098</v>
      </c>
      <c r="N155" s="4" t="s">
        <v>1099</v>
      </c>
      <c r="O155" s="5" t="s">
        <v>1100</v>
      </c>
      <c r="P155" s="5" t="s">
        <v>1101</v>
      </c>
      <c r="Q155" s="7"/>
      <c r="R155" s="7"/>
    </row>
    <row r="156" spans="1:18" ht="50.25" customHeight="1">
      <c r="A156" s="5" t="s">
        <v>1102</v>
      </c>
      <c r="B156" s="5" t="s">
        <v>1077</v>
      </c>
      <c r="C156" s="6">
        <v>44452</v>
      </c>
      <c r="D156" s="5" t="s">
        <v>289</v>
      </c>
      <c r="E156" s="5" t="s">
        <v>1103</v>
      </c>
      <c r="F156" s="5" t="s">
        <v>1104</v>
      </c>
      <c r="G156" s="5" t="str">
        <f>SUBSTITUTE(LOWER(TRIM(RIGHT(SUBSTITUTE(E156," ",REPT(" ",100)),100)) &amp; YEAR(C156) &amp; IFERROR(LEFT(A156,FIND(" ",A156)-1),A156)), ":", "")</f>
        <v>vogelsang2021a</v>
      </c>
      <c r="H156" s="7" t="s">
        <v>1105</v>
      </c>
      <c r="I156" s="7" t="s">
        <v>1106</v>
      </c>
      <c r="J156" s="7" t="s">
        <v>1107</v>
      </c>
      <c r="K156" s="7"/>
      <c r="L156" s="7"/>
      <c r="M156" s="7"/>
      <c r="N156" s="8"/>
      <c r="O156" s="5" t="s">
        <v>1108</v>
      </c>
      <c r="P156" s="5" t="s">
        <v>1109</v>
      </c>
      <c r="Q156" s="7"/>
      <c r="R156" s="7"/>
    </row>
    <row r="157" spans="1:18" ht="50.25" customHeight="1">
      <c r="A157" s="5" t="s">
        <v>1110</v>
      </c>
      <c r="B157" s="5" t="s">
        <v>1111</v>
      </c>
      <c r="C157" s="6">
        <v>44466</v>
      </c>
      <c r="E157" s="5" t="s">
        <v>1112</v>
      </c>
      <c r="F157" s="5" t="s">
        <v>1113</v>
      </c>
      <c r="G157" s="5" t="s">
        <v>1114</v>
      </c>
      <c r="H157" s="7" t="s">
        <v>1115</v>
      </c>
      <c r="I157" s="7" t="s">
        <v>1116</v>
      </c>
      <c r="J157" s="7"/>
      <c r="K157" s="7"/>
      <c r="L157" s="7"/>
      <c r="M157" s="7"/>
      <c r="N157" s="8"/>
      <c r="O157" s="5" t="s">
        <v>1117</v>
      </c>
      <c r="P157" s="5" t="s">
        <v>1118</v>
      </c>
      <c r="Q157" s="7"/>
      <c r="R157" s="7"/>
    </row>
    <row r="158" spans="1:18" ht="50.25" customHeight="1">
      <c r="A158" s="5" t="s">
        <v>1119</v>
      </c>
      <c r="B158" s="5" t="s">
        <v>100</v>
      </c>
      <c r="C158" s="6">
        <v>44468</v>
      </c>
      <c r="D158" s="5" t="s">
        <v>289</v>
      </c>
      <c r="E158" s="5" t="s">
        <v>1120</v>
      </c>
      <c r="F158" s="5" t="s">
        <v>1121</v>
      </c>
      <c r="G158" s="5" t="s">
        <v>1122</v>
      </c>
      <c r="H158" s="7" t="s">
        <v>1123</v>
      </c>
      <c r="I158" s="7"/>
      <c r="J158" s="7"/>
      <c r="K158" s="7"/>
      <c r="L158" s="7"/>
      <c r="M158" s="7"/>
      <c r="N158" s="8"/>
      <c r="O158" s="5" t="s">
        <v>1124</v>
      </c>
      <c r="P158" s="5" t="s">
        <v>1125</v>
      </c>
      <c r="Q158" s="5" t="s">
        <v>23</v>
      </c>
      <c r="R158" s="7"/>
    </row>
    <row r="159" spans="1:18" ht="50.25" customHeight="1">
      <c r="A159" s="5" t="s">
        <v>1126</v>
      </c>
      <c r="B159" s="5" t="s">
        <v>1127</v>
      </c>
      <c r="C159" s="6">
        <v>44479</v>
      </c>
      <c r="D159" s="5" t="s">
        <v>289</v>
      </c>
      <c r="E159" s="5" t="s">
        <v>881</v>
      </c>
      <c r="F159" s="5" t="s">
        <v>1128</v>
      </c>
      <c r="G159" s="10" t="s">
        <v>1129</v>
      </c>
      <c r="H159" s="7" t="s">
        <v>1130</v>
      </c>
      <c r="I159" s="7"/>
      <c r="J159" s="7"/>
      <c r="K159" s="7"/>
      <c r="L159" s="7"/>
      <c r="M159" s="7"/>
      <c r="N159" s="8"/>
      <c r="O159" s="5" t="s">
        <v>1131</v>
      </c>
      <c r="P159" s="5" t="s">
        <v>1132</v>
      </c>
      <c r="Q159" s="7"/>
      <c r="R159" s="7"/>
    </row>
    <row r="160" spans="1:18" ht="50.25" customHeight="1">
      <c r="A160" s="5" t="s">
        <v>1133</v>
      </c>
      <c r="B160" s="5" t="s">
        <v>341</v>
      </c>
      <c r="C160" s="6">
        <v>44493</v>
      </c>
      <c r="D160" s="5" t="s">
        <v>230</v>
      </c>
      <c r="E160" s="5" t="s">
        <v>1134</v>
      </c>
      <c r="F160" s="5" t="s">
        <v>1135</v>
      </c>
      <c r="G160" s="5" t="s">
        <v>1136</v>
      </c>
      <c r="H160" s="7" t="s">
        <v>1137</v>
      </c>
      <c r="I160" s="7"/>
      <c r="J160" s="7" t="s">
        <v>1138</v>
      </c>
      <c r="K160" s="7"/>
      <c r="L160" s="7"/>
      <c r="M160" s="7"/>
      <c r="N160" s="8"/>
      <c r="O160" s="5" t="s">
        <v>1139</v>
      </c>
      <c r="P160" s="5" t="s">
        <v>1140</v>
      </c>
      <c r="Q160" s="7"/>
      <c r="R160" s="7"/>
    </row>
    <row r="161" spans="1:18" ht="50.25" customHeight="1">
      <c r="A161" s="5" t="s">
        <v>1141</v>
      </c>
      <c r="B161" s="5" t="s">
        <v>341</v>
      </c>
      <c r="C161" s="6">
        <v>44495</v>
      </c>
      <c r="D161" s="5" t="s">
        <v>1142</v>
      </c>
      <c r="E161" s="5" t="s">
        <v>523</v>
      </c>
      <c r="F161" s="5" t="s">
        <v>1143</v>
      </c>
      <c r="G161" s="5" t="s">
        <v>1144</v>
      </c>
      <c r="H161" s="7" t="s">
        <v>1145</v>
      </c>
      <c r="I161" s="7"/>
      <c r="J161" s="7" t="s">
        <v>1146</v>
      </c>
      <c r="K161" s="7" t="s">
        <v>1147</v>
      </c>
      <c r="L161" s="7"/>
      <c r="M161" s="7"/>
      <c r="N161" s="4" t="s">
        <v>1148</v>
      </c>
      <c r="O161" s="11" t="s">
        <v>1149</v>
      </c>
      <c r="P161" s="5" t="s">
        <v>1150</v>
      </c>
      <c r="Q161" s="7"/>
      <c r="R161" s="7"/>
    </row>
    <row r="162" spans="1:18" ht="50.25" customHeight="1">
      <c r="A162" s="5" t="s">
        <v>1151</v>
      </c>
      <c r="B162" s="5" t="s">
        <v>622</v>
      </c>
      <c r="C162" s="6">
        <v>44504</v>
      </c>
      <c r="D162" s="5" t="s">
        <v>230</v>
      </c>
      <c r="E162" s="5" t="s">
        <v>299</v>
      </c>
      <c r="F162" s="5" t="s">
        <v>1152</v>
      </c>
      <c r="G162" s="5" t="s">
        <v>1153</v>
      </c>
      <c r="H162" s="7" t="s">
        <v>1154</v>
      </c>
      <c r="I162" s="7"/>
      <c r="J162" s="7"/>
      <c r="K162" s="7"/>
      <c r="L162" s="7"/>
      <c r="M162" s="7"/>
      <c r="N162" s="8"/>
      <c r="O162" s="5" t="s">
        <v>1155</v>
      </c>
      <c r="P162" s="5" t="s">
        <v>1156</v>
      </c>
      <c r="Q162" s="7"/>
      <c r="R162" s="7"/>
    </row>
    <row r="163" spans="1:18" ht="50.25" customHeight="1">
      <c r="A163" s="5" t="s">
        <v>1157</v>
      </c>
      <c r="B163" s="5" t="s">
        <v>757</v>
      </c>
      <c r="C163" s="6">
        <v>44505</v>
      </c>
      <c r="E163" s="5" t="s">
        <v>1158</v>
      </c>
      <c r="F163" s="5" t="s">
        <v>1159</v>
      </c>
      <c r="G163" s="5" t="s">
        <v>1160</v>
      </c>
      <c r="H163" s="7" t="s">
        <v>1161</v>
      </c>
      <c r="I163" s="7" t="s">
        <v>1162</v>
      </c>
      <c r="J163" s="7"/>
      <c r="K163" s="7" t="s">
        <v>1163</v>
      </c>
      <c r="L163" s="7"/>
      <c r="M163" s="7" t="s">
        <v>1164</v>
      </c>
      <c r="N163" s="8"/>
      <c r="O163" s="5" t="s">
        <v>1165</v>
      </c>
      <c r="P163" s="5" t="s">
        <v>1166</v>
      </c>
      <c r="Q163" s="5" t="s">
        <v>943</v>
      </c>
      <c r="R163" s="7"/>
    </row>
    <row r="164" spans="1:18" ht="50.25" customHeight="1">
      <c r="A164" s="5" t="s">
        <v>1167</v>
      </c>
      <c r="B164" s="5" t="s">
        <v>1168</v>
      </c>
      <c r="C164" s="6">
        <v>44507</v>
      </c>
      <c r="D164" s="5" t="s">
        <v>1169</v>
      </c>
      <c r="E164" s="5" t="s">
        <v>1170</v>
      </c>
      <c r="F164" s="5" t="s">
        <v>1171</v>
      </c>
      <c r="G164" s="5" t="s">
        <v>1172</v>
      </c>
      <c r="H164" s="7" t="s">
        <v>1173</v>
      </c>
      <c r="I164" s="7"/>
      <c r="J164" s="7"/>
      <c r="K164" s="7"/>
      <c r="L164" s="7"/>
      <c r="M164" s="7"/>
      <c r="N164" s="4" t="s">
        <v>1174</v>
      </c>
      <c r="O164" s="5" t="s">
        <v>1175</v>
      </c>
      <c r="P164" s="5" t="s">
        <v>1176</v>
      </c>
      <c r="Q164" s="7"/>
      <c r="R164" s="7"/>
    </row>
    <row r="165" spans="1:18" ht="50.25" customHeight="1">
      <c r="A165" s="5" t="s">
        <v>1177</v>
      </c>
      <c r="B165" s="5" t="s">
        <v>1178</v>
      </c>
      <c r="C165" s="6">
        <v>44562</v>
      </c>
      <c r="E165" s="5" t="s">
        <v>1179</v>
      </c>
      <c r="F165" s="5" t="s">
        <v>1180</v>
      </c>
      <c r="G165" s="5" t="str">
        <f t="shared" ref="G165:G172" si="1">SUBSTITUTE(LOWER(TRIM(RIGHT(SUBSTITUTE(E165," ",REPT(" ",100)),100)) &amp; YEAR(C165) &amp; IFERROR(LEFT(A165,FIND(" ",A165)-1),A165)), ":", "")</f>
        <v>sadler2022selecting</v>
      </c>
      <c r="H165" s="7" t="s">
        <v>1181</v>
      </c>
      <c r="I165" s="7" t="s">
        <v>1182</v>
      </c>
      <c r="J165" s="7" t="s">
        <v>1183</v>
      </c>
      <c r="K165" s="7"/>
      <c r="L165" s="7"/>
      <c r="M165" s="7"/>
      <c r="N165" s="8"/>
      <c r="O165" s="5" t="s">
        <v>1184</v>
      </c>
      <c r="P165" s="5" t="s">
        <v>1185</v>
      </c>
      <c r="Q165" s="7"/>
      <c r="R165" s="7"/>
    </row>
    <row r="166" spans="1:18" ht="50.25" customHeight="1">
      <c r="A166" s="13" t="s">
        <v>1186</v>
      </c>
      <c r="B166" s="5" t="s">
        <v>858</v>
      </c>
      <c r="C166" s="6">
        <v>44601</v>
      </c>
      <c r="E166" s="5" t="s">
        <v>1187</v>
      </c>
      <c r="F166" s="5" t="s">
        <v>1188</v>
      </c>
      <c r="G166" s="5" t="str">
        <f t="shared" si="1"/>
        <v>abdelaal2022visualization</v>
      </c>
      <c r="H166" s="7" t="s">
        <v>1189</v>
      </c>
      <c r="I166" s="7"/>
      <c r="J166" s="7"/>
      <c r="K166" s="7"/>
      <c r="L166" s="7"/>
      <c r="M166" s="7"/>
      <c r="N166" s="8"/>
      <c r="O166" s="5" t="s">
        <v>1190</v>
      </c>
      <c r="P166" s="5" t="s">
        <v>1191</v>
      </c>
      <c r="Q166" s="7"/>
      <c r="R166" s="7" t="s">
        <v>1192</v>
      </c>
    </row>
    <row r="167" spans="1:18" ht="50.25" customHeight="1">
      <c r="A167" s="5" t="s">
        <v>1193</v>
      </c>
      <c r="B167" s="5" t="s">
        <v>127</v>
      </c>
      <c r="C167" s="6">
        <v>44621</v>
      </c>
      <c r="D167" s="5" t="s">
        <v>289</v>
      </c>
      <c r="E167" s="10" t="s">
        <v>1120</v>
      </c>
      <c r="F167" s="5" t="s">
        <v>1194</v>
      </c>
      <c r="G167" s="5" t="str">
        <f t="shared" si="1"/>
        <v>eirich2022rfx</v>
      </c>
      <c r="H167" s="7" t="s">
        <v>1195</v>
      </c>
      <c r="I167" s="7" t="s">
        <v>1196</v>
      </c>
      <c r="J167" s="7" t="s">
        <v>1197</v>
      </c>
      <c r="K167" s="7"/>
      <c r="L167" s="7"/>
      <c r="M167" s="7"/>
      <c r="N167" s="8"/>
      <c r="O167" s="5" t="s">
        <v>1198</v>
      </c>
      <c r="P167" s="5" t="s">
        <v>1199</v>
      </c>
      <c r="Q167" s="7"/>
      <c r="R167" s="7"/>
    </row>
    <row r="168" spans="1:18" ht="50.25" customHeight="1">
      <c r="A168" s="5" t="s">
        <v>1200</v>
      </c>
      <c r="B168" s="5" t="s">
        <v>100</v>
      </c>
      <c r="C168" s="6">
        <v>44627</v>
      </c>
      <c r="D168" s="5" t="s">
        <v>289</v>
      </c>
      <c r="E168" s="5" t="s">
        <v>1201</v>
      </c>
      <c r="F168" s="5" t="s">
        <v>1202</v>
      </c>
      <c r="G168" s="5" t="str">
        <f t="shared" si="1"/>
        <v>fleck2022ragrug</v>
      </c>
      <c r="H168" s="7" t="s">
        <v>1203</v>
      </c>
      <c r="I168" s="7"/>
      <c r="J168" s="7"/>
      <c r="K168" s="7" t="s">
        <v>1204</v>
      </c>
      <c r="L168" s="7"/>
      <c r="M168" s="7"/>
      <c r="N168" s="8"/>
      <c r="O168" s="5" t="s">
        <v>1205</v>
      </c>
      <c r="P168" s="5" t="s">
        <v>1206</v>
      </c>
      <c r="Q168" s="7"/>
      <c r="R168" s="7"/>
    </row>
    <row r="169" spans="1:18" ht="50.25" customHeight="1">
      <c r="A169" s="5" t="s">
        <v>1207</v>
      </c>
      <c r="B169" s="5" t="s">
        <v>1208</v>
      </c>
      <c r="C169" s="6">
        <v>44632</v>
      </c>
      <c r="E169" s="10" t="s">
        <v>1209</v>
      </c>
      <c r="F169" s="5" t="s">
        <v>1210</v>
      </c>
      <c r="G169" s="5" t="str">
        <f t="shared" si="1"/>
        <v>skreinig2022ar</v>
      </c>
      <c r="H169" s="7" t="s">
        <v>1211</v>
      </c>
      <c r="I169" s="7"/>
      <c r="J169" s="7"/>
      <c r="K169" s="7"/>
      <c r="L169" s="7"/>
      <c r="M169" s="7"/>
      <c r="N169" s="8"/>
      <c r="O169" s="5" t="s">
        <v>1212</v>
      </c>
      <c r="P169" s="5" t="s">
        <v>1213</v>
      </c>
      <c r="Q169" s="7"/>
      <c r="R169" s="7"/>
    </row>
    <row r="170" spans="1:18" ht="50.25" customHeight="1">
      <c r="A170" s="5" t="s">
        <v>1214</v>
      </c>
      <c r="B170" s="5" t="s">
        <v>1215</v>
      </c>
      <c r="C170" s="6">
        <v>44652</v>
      </c>
      <c r="D170" s="5" t="s">
        <v>221</v>
      </c>
      <c r="E170" s="5" t="s">
        <v>1216</v>
      </c>
      <c r="F170" s="5" t="s">
        <v>1217</v>
      </c>
      <c r="G170" s="5" t="str">
        <f t="shared" si="1"/>
        <v>tkachev2022metaphorical</v>
      </c>
      <c r="H170" s="7" t="s">
        <v>1218</v>
      </c>
      <c r="I170" s="7"/>
      <c r="J170" s="7" t="s">
        <v>1219</v>
      </c>
      <c r="K170" s="7" t="s">
        <v>1220</v>
      </c>
      <c r="L170" s="7"/>
      <c r="M170" s="7" t="s">
        <v>1221</v>
      </c>
      <c r="N170" s="8" t="s">
        <v>1222</v>
      </c>
      <c r="O170" s="11" t="s">
        <v>1223</v>
      </c>
      <c r="P170" s="5" t="s">
        <v>1224</v>
      </c>
      <c r="Q170" s="7"/>
      <c r="R170" s="7"/>
    </row>
    <row r="171" spans="1:18" ht="50.25" customHeight="1">
      <c r="A171" s="5" t="s">
        <v>1225</v>
      </c>
      <c r="B171" s="5" t="s">
        <v>665</v>
      </c>
      <c r="C171" s="6">
        <v>44671</v>
      </c>
      <c r="D171" s="5" t="s">
        <v>289</v>
      </c>
      <c r="E171" s="13" t="s">
        <v>881</v>
      </c>
      <c r="F171" s="5" t="s">
        <v>1226</v>
      </c>
      <c r="G171" s="5" t="str">
        <f t="shared" si="1"/>
        <v>achberger2022stroe</v>
      </c>
      <c r="H171" s="7" t="s">
        <v>1227</v>
      </c>
      <c r="I171" s="7"/>
      <c r="J171" s="7"/>
      <c r="K171" s="7" t="s">
        <v>1228</v>
      </c>
      <c r="L171" s="7"/>
      <c r="M171" s="7"/>
      <c r="N171" s="8"/>
      <c r="O171" s="5" t="s">
        <v>1229</v>
      </c>
      <c r="P171" s="5" t="s">
        <v>1230</v>
      </c>
      <c r="Q171" s="7"/>
      <c r="R171" s="7"/>
    </row>
    <row r="172" spans="1:18" ht="50.25" customHeight="1">
      <c r="A172" s="5" t="s">
        <v>1231</v>
      </c>
      <c r="B172" s="5" t="s">
        <v>108</v>
      </c>
      <c r="C172" s="6">
        <v>44679</v>
      </c>
      <c r="D172" s="5" t="s">
        <v>289</v>
      </c>
      <c r="E172" s="5" t="s">
        <v>222</v>
      </c>
      <c r="F172" s="5" t="s">
        <v>1232</v>
      </c>
      <c r="G172" s="5" t="str">
        <f t="shared" si="1"/>
        <v>angerbauer2022accessibility</v>
      </c>
      <c r="H172" s="7" t="s">
        <v>1233</v>
      </c>
      <c r="I172" s="7"/>
      <c r="J172" s="7"/>
      <c r="K172" s="7" t="s">
        <v>1234</v>
      </c>
      <c r="L172" s="7"/>
      <c r="M172" s="7"/>
      <c r="N172" s="4" t="s">
        <v>1235</v>
      </c>
      <c r="O172" s="5" t="s">
        <v>1236</v>
      </c>
      <c r="P172" s="5" t="s">
        <v>1237</v>
      </c>
      <c r="Q172" s="7"/>
      <c r="R172" s="7"/>
    </row>
    <row r="173" spans="1:18" ht="50.25" customHeight="1">
      <c r="A173" s="5" t="s">
        <v>1238</v>
      </c>
      <c r="B173" s="5" t="s">
        <v>108</v>
      </c>
      <c r="C173" s="6">
        <v>44679</v>
      </c>
      <c r="E173" s="5" t="s">
        <v>758</v>
      </c>
      <c r="F173" s="5" t="s">
        <v>1239</v>
      </c>
      <c r="G173" s="5" t="s">
        <v>1240</v>
      </c>
      <c r="H173" s="7" t="s">
        <v>1241</v>
      </c>
      <c r="I173" s="7" t="s">
        <v>1242</v>
      </c>
      <c r="J173" s="7"/>
      <c r="K173" s="7" t="s">
        <v>1243</v>
      </c>
      <c r="L173" s="7"/>
      <c r="M173" s="7" t="s">
        <v>1244</v>
      </c>
      <c r="N173" s="8"/>
      <c r="O173" s="5" t="s">
        <v>1245</v>
      </c>
      <c r="P173" s="5" t="s">
        <v>1246</v>
      </c>
      <c r="Q173" s="5" t="s">
        <v>943</v>
      </c>
      <c r="R173" s="7"/>
    </row>
    <row r="174" spans="1:18" ht="50.25" customHeight="1">
      <c r="A174" s="5" t="s">
        <v>1247</v>
      </c>
      <c r="B174" s="5" t="s">
        <v>108</v>
      </c>
      <c r="C174" s="6">
        <v>44680</v>
      </c>
      <c r="D174" s="5" t="s">
        <v>1248</v>
      </c>
      <c r="E174" s="14" t="s">
        <v>1249</v>
      </c>
      <c r="F174" s="5" t="s">
        <v>1250</v>
      </c>
      <c r="G174" s="5" t="str">
        <f>SUBSTITUTE(LOWER(TRIM(RIGHT(SUBSTITUTE(E174," ",REPT(" ",100)),100)) &amp; YEAR(C174) &amp; IFERROR(LEFT(A174,FIND(" ",A174)-1),A174)), ":", "")</f>
        <v>calepso2022cardlearner</v>
      </c>
      <c r="H174" s="7" t="s">
        <v>1251</v>
      </c>
      <c r="I174" s="7"/>
      <c r="J174" s="7"/>
      <c r="K174" s="7"/>
      <c r="L174" s="7"/>
      <c r="M174" s="7"/>
      <c r="N174" s="8"/>
      <c r="O174" s="5" t="s">
        <v>1252</v>
      </c>
      <c r="P174" s="5" t="s">
        <v>1253</v>
      </c>
      <c r="Q174" s="7"/>
      <c r="R174" s="7"/>
    </row>
    <row r="175" spans="1:18" ht="50.25" customHeight="1">
      <c r="A175" s="5" t="s">
        <v>1254</v>
      </c>
      <c r="B175" s="5" t="s">
        <v>1255</v>
      </c>
      <c r="C175" s="6">
        <v>44680</v>
      </c>
      <c r="D175" s="5" t="s">
        <v>26</v>
      </c>
      <c r="E175" s="5" t="s">
        <v>895</v>
      </c>
      <c r="F175" s="5" t="s">
        <v>1256</v>
      </c>
      <c r="G175" s="5" t="s">
        <v>1257</v>
      </c>
      <c r="H175" s="7" t="s">
        <v>1258</v>
      </c>
      <c r="I175" s="7"/>
      <c r="N175" s="4" t="s">
        <v>1259</v>
      </c>
      <c r="O175" s="5" t="s">
        <v>1260</v>
      </c>
      <c r="P175" s="5" t="s">
        <v>1261</v>
      </c>
    </row>
    <row r="176" spans="1:18" ht="50.25" customHeight="1">
      <c r="A176" s="5" t="s">
        <v>1262</v>
      </c>
      <c r="B176" s="5" t="s">
        <v>1255</v>
      </c>
      <c r="C176" s="6">
        <v>44680</v>
      </c>
      <c r="D176" s="5" t="s">
        <v>26</v>
      </c>
      <c r="E176" s="5" t="s">
        <v>895</v>
      </c>
      <c r="F176" s="5" t="s">
        <v>1263</v>
      </c>
      <c r="G176" s="5" t="s">
        <v>1264</v>
      </c>
      <c r="H176" s="7" t="s">
        <v>1265</v>
      </c>
      <c r="I176" s="7"/>
      <c r="N176" s="4" t="s">
        <v>1259</v>
      </c>
      <c r="O176" s="5" t="s">
        <v>1266</v>
      </c>
      <c r="P176" s="5" t="s">
        <v>1267</v>
      </c>
    </row>
    <row r="177" spans="1:18" ht="50.25" customHeight="1">
      <c r="A177" s="5" t="s">
        <v>1268</v>
      </c>
      <c r="B177" s="5" t="s">
        <v>108</v>
      </c>
      <c r="C177" s="6">
        <v>44680</v>
      </c>
      <c r="D177" s="5" t="s">
        <v>1248</v>
      </c>
      <c r="E177" s="5" t="s">
        <v>299</v>
      </c>
      <c r="F177" s="5" t="s">
        <v>1269</v>
      </c>
      <c r="G177" s="5" t="str">
        <f>SUBSTITUTE(LOWER(TRIM(RIGHT(SUBSTITUTE(E177," ",REPT(" ",100)),100)) &amp; YEAR(C177) &amp; IFERROR(LEFT(A177,FIND(" ",A177)-1),A177)), ":", "")</f>
        <v>hube2022using</v>
      </c>
      <c r="H177" s="7" t="s">
        <v>1270</v>
      </c>
      <c r="I177" s="7"/>
      <c r="J177" s="7"/>
      <c r="K177" s="7"/>
      <c r="L177" s="7"/>
      <c r="M177" s="7"/>
      <c r="N177" s="8"/>
      <c r="O177" s="5" t="s">
        <v>1271</v>
      </c>
      <c r="P177" s="5" t="s">
        <v>1272</v>
      </c>
      <c r="Q177" s="7"/>
      <c r="R177" s="7"/>
    </row>
    <row r="178" spans="1:18" ht="50.25" customHeight="1">
      <c r="A178" s="5" t="s">
        <v>1273</v>
      </c>
      <c r="B178" s="5" t="s">
        <v>108</v>
      </c>
      <c r="C178" s="6">
        <v>44680</v>
      </c>
      <c r="D178" s="5" t="s">
        <v>289</v>
      </c>
      <c r="E178" s="5" t="s">
        <v>1274</v>
      </c>
      <c r="F178" s="5" t="s">
        <v>1275</v>
      </c>
      <c r="G178" s="5" t="str">
        <f>SUBSTITUTE(LOWER(TRIM(RIGHT(SUBSTITUTE(E178," ",REPT(" ",100)),100)) &amp; YEAR(C178) &amp; IFERROR(LEFT(A178,FIND(" ",A178)-1),A178)), ":", "")</f>
        <v>satriadi2022tangible</v>
      </c>
      <c r="H178" s="7" t="s">
        <v>1276</v>
      </c>
      <c r="I178" s="7" t="s">
        <v>1277</v>
      </c>
      <c r="J178" s="7"/>
      <c r="K178" s="7" t="s">
        <v>1278</v>
      </c>
      <c r="L178" s="7"/>
      <c r="M178" s="7" t="s">
        <v>1279</v>
      </c>
      <c r="N178" s="8"/>
      <c r="O178" s="5" t="s">
        <v>1280</v>
      </c>
      <c r="P178" s="5" t="s">
        <v>1281</v>
      </c>
      <c r="Q178" s="7"/>
      <c r="R178" s="7"/>
    </row>
    <row r="179" spans="1:18" ht="50.25" customHeight="1">
      <c r="A179" s="5" t="s">
        <v>1282</v>
      </c>
      <c r="B179" s="13" t="s">
        <v>1283</v>
      </c>
      <c r="C179" s="6">
        <v>44686</v>
      </c>
      <c r="D179" s="5" t="s">
        <v>616</v>
      </c>
      <c r="E179" s="5" t="s">
        <v>1284</v>
      </c>
      <c r="F179" s="5" t="s">
        <v>1285</v>
      </c>
      <c r="G179" s="5" t="str">
        <f>SUBSTITUTE(LOWER(TRIM(RIGHT(SUBSTITUTE(E179," ",REPT(" ",100)),100)) &amp; YEAR(C179) &amp; IFERROR(LEFT(A179,FIND(" ",A179)-1),A179)), ":", "")</f>
        <v>frey2022parameter</v>
      </c>
      <c r="H179" s="7" t="s">
        <v>1286</v>
      </c>
      <c r="I179" s="7"/>
      <c r="J179" s="7"/>
      <c r="K179" s="7"/>
      <c r="L179" s="7"/>
      <c r="M179" s="7"/>
      <c r="N179" s="8"/>
      <c r="O179" s="5" t="s">
        <v>1287</v>
      </c>
      <c r="P179" s="5" t="s">
        <v>1288</v>
      </c>
      <c r="Q179" s="7"/>
    </row>
    <row r="180" spans="1:18" ht="50.25" customHeight="1">
      <c r="A180" s="5" t="s">
        <v>1289</v>
      </c>
      <c r="B180" s="5" t="s">
        <v>1290</v>
      </c>
      <c r="C180" s="6">
        <v>44718</v>
      </c>
      <c r="D180" s="5" t="s">
        <v>289</v>
      </c>
      <c r="E180" s="5" t="s">
        <v>881</v>
      </c>
      <c r="F180" s="5" t="s">
        <v>1291</v>
      </c>
      <c r="G180" s="5" t="str">
        <f>SUBSTITUTE(LOWER(TRIM(RIGHT(SUBSTITUTE(E180," ",REPT(" ",100)),100)) &amp; YEAR(C180) &amp; IFERROR(LEFT(A180,FIND(" ",A180)-1),A180)), ":", "")</f>
        <v>achberger2022touching</v>
      </c>
      <c r="H180" s="7" t="s">
        <v>1292</v>
      </c>
      <c r="I180" s="7"/>
      <c r="J180" s="7" t="s">
        <v>1293</v>
      </c>
      <c r="K180" s="7"/>
      <c r="L180" s="7"/>
      <c r="M180" s="7"/>
      <c r="N180" s="4" t="s">
        <v>1294</v>
      </c>
      <c r="O180" s="5" t="s">
        <v>1295</v>
      </c>
      <c r="P180" s="5" t="s">
        <v>1296</v>
      </c>
      <c r="Q180" s="7"/>
      <c r="R180" s="5" t="s">
        <v>1297</v>
      </c>
    </row>
    <row r="181" spans="1:18" ht="50.25" customHeight="1">
      <c r="A181" s="5" t="s">
        <v>1298</v>
      </c>
      <c r="B181" s="5" t="s">
        <v>1299</v>
      </c>
      <c r="C181" s="6">
        <v>44743</v>
      </c>
      <c r="D181" s="5" t="s">
        <v>289</v>
      </c>
      <c r="E181" s="5" t="s">
        <v>1300</v>
      </c>
      <c r="F181" s="5" t="s">
        <v>1301</v>
      </c>
      <c r="G181" s="5" t="s">
        <v>1302</v>
      </c>
      <c r="H181" s="7" t="s">
        <v>1303</v>
      </c>
      <c r="I181" s="7"/>
      <c r="J181" s="7"/>
      <c r="K181" s="7"/>
      <c r="L181" s="7"/>
      <c r="M181" s="7"/>
      <c r="N181" s="8"/>
      <c r="O181" s="5" t="s">
        <v>1304</v>
      </c>
      <c r="P181" s="5" t="s">
        <v>1305</v>
      </c>
      <c r="Q181" s="7"/>
    </row>
    <row r="182" spans="1:18" ht="50.25" customHeight="1">
      <c r="A182" s="5" t="s">
        <v>1306</v>
      </c>
      <c r="B182" s="5" t="s">
        <v>1307</v>
      </c>
      <c r="C182" s="6">
        <v>44753</v>
      </c>
      <c r="D182" s="5" t="s">
        <v>289</v>
      </c>
      <c r="E182" s="5" t="s">
        <v>523</v>
      </c>
      <c r="F182" s="5" t="s">
        <v>1965</v>
      </c>
      <c r="G182" s="5" t="str">
        <f>SUBSTITUTE(LOWER(TRIM(RIGHT(SUBSTITUTE(E182," ",REPT(" ",100)),100)) &amp; YEAR(C182) &amp; IFERROR(LEFT(A182,FIND(" ",A182)-1),A182)), ":", "")</f>
        <v>cutura2022hagrid</v>
      </c>
      <c r="H182" s="7" t="s">
        <v>1308</v>
      </c>
      <c r="I182" s="7" t="s">
        <v>1309</v>
      </c>
      <c r="J182" s="7" t="s">
        <v>1310</v>
      </c>
      <c r="K182" s="7"/>
      <c r="L182" s="7"/>
      <c r="M182" s="7"/>
      <c r="N182" s="8" t="s">
        <v>1311</v>
      </c>
      <c r="O182" s="11" t="s">
        <v>1312</v>
      </c>
      <c r="P182" s="5" t="s">
        <v>1313</v>
      </c>
      <c r="Q182" s="7"/>
      <c r="R182" s="5" t="s">
        <v>1297</v>
      </c>
    </row>
    <row r="183" spans="1:18" ht="50.25" customHeight="1">
      <c r="A183" s="5" t="s">
        <v>1314</v>
      </c>
      <c r="B183" s="5" t="s">
        <v>805</v>
      </c>
      <c r="C183" s="6">
        <v>44761</v>
      </c>
      <c r="E183" s="5" t="s">
        <v>1112</v>
      </c>
      <c r="F183" s="5" t="s">
        <v>1315</v>
      </c>
      <c r="G183" s="5" t="s">
        <v>1316</v>
      </c>
      <c r="H183" s="7" t="s">
        <v>1317</v>
      </c>
      <c r="I183" s="7" t="s">
        <v>1318</v>
      </c>
      <c r="J183" s="7"/>
      <c r="K183" s="7"/>
      <c r="L183" s="7"/>
      <c r="M183" s="7"/>
      <c r="N183" s="8"/>
      <c r="O183" s="5" t="s">
        <v>1319</v>
      </c>
      <c r="P183" s="5" t="s">
        <v>1320</v>
      </c>
      <c r="Q183" s="7"/>
      <c r="R183" s="7"/>
    </row>
    <row r="184" spans="1:18" ht="50.25" customHeight="1">
      <c r="A184" s="5" t="s">
        <v>1321</v>
      </c>
      <c r="B184" s="5" t="s">
        <v>1086</v>
      </c>
      <c r="C184" s="6">
        <v>44789</v>
      </c>
      <c r="E184" s="5" t="s">
        <v>1322</v>
      </c>
      <c r="F184" s="5" t="s">
        <v>1323</v>
      </c>
      <c r="G184" s="5" t="str">
        <f t="shared" ref="G184:G191" si="2">SUBSTITUTE(LOWER(TRIM(RIGHT(SUBSTITUTE(E184," ",REPT(" ",100)),100)) &amp; YEAR(C184) &amp; IFERROR(LEFT(A184,FIND(" ",A184)-1),A184)), ":", "")</f>
        <v>dosdall2022toward</v>
      </c>
      <c r="H184" s="7" t="s">
        <v>1324</v>
      </c>
      <c r="I184" s="7"/>
      <c r="J184" s="7" t="s">
        <v>1325</v>
      </c>
      <c r="K184" s="7"/>
      <c r="L184" s="7"/>
      <c r="M184" s="7"/>
      <c r="N184" s="8"/>
      <c r="O184" s="5" t="s">
        <v>1326</v>
      </c>
      <c r="P184" s="5" t="s">
        <v>1327</v>
      </c>
      <c r="Q184" s="7"/>
      <c r="R184" s="7"/>
    </row>
    <row r="185" spans="1:18" ht="50.25" customHeight="1">
      <c r="A185" s="5" t="s">
        <v>1328</v>
      </c>
      <c r="B185" s="5" t="s">
        <v>1329</v>
      </c>
      <c r="C185" s="6">
        <v>44806</v>
      </c>
      <c r="E185" s="5" t="s">
        <v>290</v>
      </c>
      <c r="F185" s="5" t="s">
        <v>1330</v>
      </c>
      <c r="G185" s="5" t="str">
        <f t="shared" si="2"/>
        <v>ngo2022machine</v>
      </c>
      <c r="H185" s="7" t="s">
        <v>1331</v>
      </c>
      <c r="I185" s="7"/>
      <c r="J185" s="7"/>
      <c r="K185" s="7"/>
      <c r="L185" s="7"/>
      <c r="M185" s="7"/>
      <c r="N185" s="8" t="s">
        <v>1332</v>
      </c>
      <c r="O185" s="5" t="s">
        <v>1333</v>
      </c>
      <c r="P185" s="5" t="s">
        <v>1334</v>
      </c>
      <c r="Q185" s="7"/>
    </row>
    <row r="186" spans="1:18" ht="50.25" customHeight="1">
      <c r="A186" s="5" t="s">
        <v>1335</v>
      </c>
      <c r="B186" s="5" t="s">
        <v>1077</v>
      </c>
      <c r="C186" s="6">
        <v>44808</v>
      </c>
      <c r="D186" s="5" t="s">
        <v>26</v>
      </c>
      <c r="E186" s="5" t="s">
        <v>1300</v>
      </c>
      <c r="F186" s="5" t="s">
        <v>1336</v>
      </c>
      <c r="G186" s="5" t="str">
        <f t="shared" si="2"/>
        <v>wieland2022towards</v>
      </c>
      <c r="H186" s="7" t="s">
        <v>1337</v>
      </c>
      <c r="I186" s="7"/>
      <c r="J186" s="7"/>
      <c r="K186" s="7"/>
      <c r="L186" s="7"/>
      <c r="M186" s="7"/>
      <c r="N186" s="8"/>
      <c r="O186" s="5" t="s">
        <v>1338</v>
      </c>
      <c r="P186" s="5" t="s">
        <v>1339</v>
      </c>
      <c r="Q186" s="7"/>
      <c r="R186" s="7"/>
    </row>
    <row r="187" spans="1:18" ht="50.25" customHeight="1">
      <c r="A187" s="5" t="s">
        <v>1340</v>
      </c>
      <c r="B187" s="5" t="s">
        <v>1329</v>
      </c>
      <c r="C187" s="6">
        <v>44810</v>
      </c>
      <c r="E187" s="5" t="s">
        <v>1341</v>
      </c>
      <c r="F187" s="5" t="s">
        <v>1342</v>
      </c>
      <c r="G187" s="5" t="str">
        <f t="shared" si="2"/>
        <v>klein2022immersive</v>
      </c>
      <c r="H187" s="7" t="s">
        <v>1343</v>
      </c>
      <c r="I187" s="7" t="s">
        <v>1344</v>
      </c>
      <c r="J187" s="7" t="s">
        <v>1345</v>
      </c>
      <c r="K187" s="7"/>
      <c r="L187" s="7"/>
      <c r="M187" s="7"/>
      <c r="N187" s="8"/>
      <c r="O187" s="5" t="s">
        <v>1346</v>
      </c>
      <c r="P187" s="5" t="s">
        <v>1347</v>
      </c>
      <c r="Q187" s="7"/>
      <c r="R187" s="7"/>
    </row>
    <row r="188" spans="1:18" ht="50.25" customHeight="1">
      <c r="A188" s="5" t="s">
        <v>1348</v>
      </c>
      <c r="B188" s="5" t="s">
        <v>100</v>
      </c>
      <c r="C188" s="6">
        <v>44831</v>
      </c>
      <c r="D188" s="5" t="s">
        <v>289</v>
      </c>
      <c r="E188" s="5" t="s">
        <v>1022</v>
      </c>
      <c r="F188" s="5" t="s">
        <v>1023</v>
      </c>
      <c r="G188" s="5" t="str">
        <f t="shared" si="2"/>
        <v>morariu2022predicting</v>
      </c>
      <c r="H188" s="7" t="s">
        <v>1349</v>
      </c>
      <c r="I188" s="7"/>
      <c r="J188" s="7"/>
      <c r="K188" s="7"/>
      <c r="L188" s="7"/>
      <c r="M188" s="7" t="s">
        <v>1350</v>
      </c>
      <c r="N188" s="8" t="s">
        <v>1351</v>
      </c>
      <c r="O188" s="11" t="s">
        <v>1352</v>
      </c>
      <c r="P188" s="5" t="s">
        <v>1353</v>
      </c>
      <c r="Q188" s="7"/>
      <c r="R188" s="7"/>
    </row>
    <row r="189" spans="1:18" ht="50.25" customHeight="1">
      <c r="A189" s="5" t="s">
        <v>1354</v>
      </c>
      <c r="B189" s="5" t="s">
        <v>100</v>
      </c>
      <c r="C189" s="6">
        <v>44837</v>
      </c>
      <c r="D189" s="5" t="s">
        <v>289</v>
      </c>
      <c r="E189" s="5" t="s">
        <v>1187</v>
      </c>
      <c r="F189" s="5" t="s">
        <v>1355</v>
      </c>
      <c r="G189" s="5" t="str">
        <f t="shared" si="2"/>
        <v>abdelaal2022comparative</v>
      </c>
      <c r="H189" s="7" t="s">
        <v>1356</v>
      </c>
      <c r="I189" s="7" t="s">
        <v>1357</v>
      </c>
      <c r="J189" s="7"/>
      <c r="K189" s="7"/>
      <c r="L189" s="7"/>
      <c r="M189" s="7"/>
      <c r="N189" s="8"/>
      <c r="O189" s="5" t="s">
        <v>1358</v>
      </c>
      <c r="P189" s="5" t="s">
        <v>1359</v>
      </c>
      <c r="Q189" s="7"/>
      <c r="R189" s="7"/>
    </row>
    <row r="190" spans="1:18" ht="50.25" customHeight="1">
      <c r="A190" s="5" t="s">
        <v>1360</v>
      </c>
      <c r="B190" s="5" t="s">
        <v>194</v>
      </c>
      <c r="C190" s="6">
        <v>44846</v>
      </c>
      <c r="D190" s="5" t="s">
        <v>1361</v>
      </c>
      <c r="E190" s="13" t="s">
        <v>1003</v>
      </c>
      <c r="F190" s="5" t="s">
        <v>1362</v>
      </c>
      <c r="G190" s="5" t="str">
        <f t="shared" si="2"/>
        <v>chen2022not</v>
      </c>
      <c r="H190" s="7" t="s">
        <v>1363</v>
      </c>
      <c r="I190" s="7" t="s">
        <v>1364</v>
      </c>
      <c r="J190" s="7" t="s">
        <v>1365</v>
      </c>
      <c r="K190" s="7"/>
      <c r="L190" s="7"/>
      <c r="M190" s="7"/>
      <c r="N190" s="8"/>
      <c r="O190" s="5" t="s">
        <v>1366</v>
      </c>
      <c r="P190" s="5" t="s">
        <v>1367</v>
      </c>
      <c r="Q190" s="7"/>
      <c r="R190" s="7"/>
    </row>
    <row r="191" spans="1:18" ht="50.25" customHeight="1">
      <c r="A191" s="5" t="s">
        <v>1368</v>
      </c>
      <c r="B191" s="5" t="s">
        <v>100</v>
      </c>
      <c r="C191" s="6">
        <v>44846</v>
      </c>
      <c r="D191" s="5" t="s">
        <v>1369</v>
      </c>
      <c r="E191" s="5" t="s">
        <v>1370</v>
      </c>
      <c r="F191" s="5" t="s">
        <v>1371</v>
      </c>
      <c r="G191" s="5" t="str">
        <f t="shared" si="2"/>
        <v>richer2022scalability</v>
      </c>
      <c r="H191" s="7" t="s">
        <v>1372</v>
      </c>
      <c r="I191" s="7" t="s">
        <v>1373</v>
      </c>
      <c r="J191" s="7" t="s">
        <v>1374</v>
      </c>
      <c r="K191" s="7"/>
      <c r="L191" s="7"/>
      <c r="M191" s="7"/>
      <c r="N191" s="8"/>
      <c r="O191" s="5" t="s">
        <v>1375</v>
      </c>
      <c r="P191" s="5" t="s">
        <v>1376</v>
      </c>
      <c r="Q191" s="7"/>
      <c r="R191" s="7"/>
    </row>
    <row r="192" spans="1:18" ht="50.25" customHeight="1">
      <c r="A192" s="5" t="s">
        <v>1377</v>
      </c>
      <c r="B192" s="5" t="s">
        <v>1378</v>
      </c>
      <c r="C192" s="6">
        <v>44850</v>
      </c>
      <c r="D192" s="5" t="s">
        <v>26</v>
      </c>
      <c r="E192" s="5" t="s">
        <v>1379</v>
      </c>
      <c r="F192" s="5" t="s">
        <v>1380</v>
      </c>
      <c r="G192" s="5" t="s">
        <v>1381</v>
      </c>
      <c r="H192" s="7" t="s">
        <v>1382</v>
      </c>
      <c r="I192" s="7" t="s">
        <v>1383</v>
      </c>
      <c r="J192" s="7"/>
      <c r="K192" s="7"/>
      <c r="L192" s="7"/>
      <c r="M192" s="7"/>
      <c r="N192" s="8"/>
      <c r="O192" s="5" t="s">
        <v>1384</v>
      </c>
      <c r="P192" s="5" t="s">
        <v>1385</v>
      </c>
      <c r="Q192" s="7"/>
      <c r="R192" s="7"/>
    </row>
    <row r="193" spans="1:18" ht="50.25" customHeight="1">
      <c r="A193" s="5" t="s">
        <v>1386</v>
      </c>
      <c r="B193" s="5" t="s">
        <v>945</v>
      </c>
      <c r="C193" s="6">
        <v>44851</v>
      </c>
      <c r="D193" s="5" t="s">
        <v>26</v>
      </c>
      <c r="E193" s="5" t="s">
        <v>222</v>
      </c>
      <c r="F193" s="5" t="s">
        <v>27</v>
      </c>
      <c r="G193" s="5" t="str">
        <f>SUBSTITUTE(LOWER(TRIM(RIGHT(SUBSTITUTE(E193," ",REPT(" ",100)),100)) &amp; YEAR(C193) &amp; IFERROR(LEFT(A193,FIND(" ",A193)-1),A193)), ":", "")</f>
        <v>angerbauer2022toward</v>
      </c>
      <c r="H193" s="7" t="s">
        <v>1387</v>
      </c>
      <c r="I193" s="7" t="s">
        <v>1388</v>
      </c>
      <c r="J193" s="7"/>
      <c r="K193" s="7"/>
      <c r="L193" s="7"/>
      <c r="M193" s="7"/>
      <c r="N193" s="8"/>
      <c r="O193" s="5" t="s">
        <v>1389</v>
      </c>
      <c r="P193" s="5" t="s">
        <v>1390</v>
      </c>
      <c r="Q193" s="7"/>
      <c r="R193" s="7"/>
    </row>
    <row r="194" spans="1:18" ht="50.25" customHeight="1">
      <c r="A194" s="5" t="s">
        <v>1391</v>
      </c>
      <c r="B194" s="5" t="s">
        <v>1392</v>
      </c>
      <c r="C194" s="6">
        <v>44853</v>
      </c>
      <c r="E194" s="5" t="s">
        <v>1393</v>
      </c>
      <c r="F194" s="5" t="s">
        <v>1394</v>
      </c>
      <c r="G194" s="5" t="str">
        <f>SUBSTITUTE(LOWER(TRIM(RIGHT(SUBSTITUTE(E194," ",REPT(" ",100)),100)) &amp; YEAR(C194) &amp; IFERROR(LEFT(A194,FIND(" ",A194)-1),A194)), ":", "")</f>
        <v>winkel2022a</v>
      </c>
      <c r="H194" s="18" t="s">
        <v>1395</v>
      </c>
      <c r="I194" s="7" t="s">
        <v>1396</v>
      </c>
      <c r="J194" s="7" t="s">
        <v>1397</v>
      </c>
      <c r="K194" s="7"/>
      <c r="L194" s="7"/>
      <c r="M194" s="7"/>
      <c r="N194" s="8"/>
      <c r="O194" s="5" t="s">
        <v>1398</v>
      </c>
      <c r="P194" s="5" t="s">
        <v>1399</v>
      </c>
      <c r="Q194" s="7"/>
      <c r="R194" s="7"/>
    </row>
    <row r="195" spans="1:18" ht="50.25" customHeight="1">
      <c r="A195" s="5" t="s">
        <v>1400</v>
      </c>
      <c r="B195" s="5" t="s">
        <v>1086</v>
      </c>
      <c r="C195" s="6">
        <v>44865</v>
      </c>
      <c r="D195" s="5" t="s">
        <v>230</v>
      </c>
      <c r="E195" s="5" t="s">
        <v>1401</v>
      </c>
      <c r="F195" s="5" t="s">
        <v>1402</v>
      </c>
      <c r="G195" s="5" t="str">
        <f>SUBSTITUTE(LOWER(TRIM(RIGHT(SUBSTITUTE(E195," ",REPT(" ",100)),100)) &amp; YEAR(C195) &amp; IFERROR(LEFT(A195,FIND(" ",A195)-1),A195)), ":", "")</f>
        <v>gebhardt2022molecusense</v>
      </c>
      <c r="H195" s="13" t="s">
        <v>1403</v>
      </c>
      <c r="I195" s="13"/>
      <c r="J195" s="7" t="s">
        <v>1404</v>
      </c>
      <c r="K195" s="7"/>
      <c r="L195" s="7"/>
      <c r="M195" s="7"/>
      <c r="N195" s="8"/>
      <c r="O195" s="5" t="s">
        <v>1405</v>
      </c>
      <c r="P195" s="5" t="s">
        <v>1406</v>
      </c>
      <c r="Q195" s="7"/>
      <c r="R195" s="7"/>
    </row>
    <row r="196" spans="1:18" ht="50.25" customHeight="1">
      <c r="A196" s="5" t="s">
        <v>1407</v>
      </c>
      <c r="B196" s="5" t="s">
        <v>757</v>
      </c>
      <c r="C196" s="6">
        <v>44879</v>
      </c>
      <c r="E196" s="5" t="s">
        <v>1408</v>
      </c>
      <c r="F196" s="5" t="s">
        <v>1409</v>
      </c>
      <c r="G196" s="5" t="s">
        <v>1410</v>
      </c>
      <c r="H196" s="7" t="s">
        <v>1411</v>
      </c>
      <c r="I196" s="7" t="s">
        <v>1412</v>
      </c>
      <c r="J196" s="7"/>
      <c r="K196" s="7" t="s">
        <v>1413</v>
      </c>
      <c r="L196" s="7"/>
      <c r="M196" s="7" t="s">
        <v>1414</v>
      </c>
      <c r="N196" s="8"/>
      <c r="O196" s="5" t="s">
        <v>1415</v>
      </c>
      <c r="P196" s="5" t="s">
        <v>1416</v>
      </c>
      <c r="Q196" s="7"/>
      <c r="R196" s="7"/>
    </row>
    <row r="197" spans="1:18" ht="50.25" customHeight="1">
      <c r="A197" s="5" t="s">
        <v>1417</v>
      </c>
      <c r="B197" s="5" t="s">
        <v>1168</v>
      </c>
      <c r="C197" s="6">
        <v>44899</v>
      </c>
      <c r="D197" s="5" t="s">
        <v>289</v>
      </c>
      <c r="E197" s="5" t="s">
        <v>1418</v>
      </c>
      <c r="F197" s="5" t="s">
        <v>1419</v>
      </c>
      <c r="G197" s="5" t="s">
        <v>1420</v>
      </c>
      <c r="H197" s="13" t="s">
        <v>1421</v>
      </c>
      <c r="I197" s="7" t="s">
        <v>1422</v>
      </c>
      <c r="J197" s="7"/>
      <c r="K197" s="7"/>
      <c r="L197" s="7"/>
      <c r="M197" s="7" t="s">
        <v>1423</v>
      </c>
      <c r="N197" s="8" t="s">
        <v>1424</v>
      </c>
      <c r="O197" s="5" t="s">
        <v>1425</v>
      </c>
      <c r="P197" s="5" t="s">
        <v>1426</v>
      </c>
      <c r="Q197" s="5" t="s">
        <v>1427</v>
      </c>
      <c r="R197" s="7"/>
    </row>
    <row r="198" spans="1:18" ht="50.25" customHeight="1">
      <c r="A198" s="5" t="s">
        <v>1428</v>
      </c>
      <c r="B198" s="5" t="s">
        <v>1168</v>
      </c>
      <c r="C198" s="6">
        <v>44899</v>
      </c>
      <c r="D198" s="5" t="s">
        <v>1429</v>
      </c>
      <c r="E198" s="5" t="s">
        <v>895</v>
      </c>
      <c r="F198" s="5" t="s">
        <v>1430</v>
      </c>
      <c r="G198" s="5" t="s">
        <v>1431</v>
      </c>
      <c r="H198" s="7" t="s">
        <v>1432</v>
      </c>
      <c r="I198" s="7"/>
      <c r="J198" s="7"/>
      <c r="K198" s="7"/>
      <c r="L198" s="7"/>
      <c r="M198" s="7" t="s">
        <v>1433</v>
      </c>
      <c r="N198" s="4" t="s">
        <v>1434</v>
      </c>
      <c r="O198" s="5" t="s">
        <v>1435</v>
      </c>
      <c r="P198" s="5" t="s">
        <v>1436</v>
      </c>
      <c r="Q198" s="7"/>
      <c r="R198" s="7"/>
    </row>
    <row r="199" spans="1:18" ht="50.25" customHeight="1">
      <c r="A199" s="5" t="s">
        <v>1437</v>
      </c>
      <c r="B199" s="5" t="s">
        <v>1168</v>
      </c>
      <c r="C199" s="6">
        <v>44899</v>
      </c>
      <c r="D199" s="5" t="s">
        <v>1429</v>
      </c>
      <c r="E199" s="5" t="s">
        <v>895</v>
      </c>
      <c r="F199" s="5" t="s">
        <v>27</v>
      </c>
      <c r="G199" s="5" t="str">
        <f t="shared" ref="G199:G204" si="3">SUBSTITUTE(LOWER(TRIM(RIGHT(SUBSTITUTE(E199," ",REPT(" ",100)),100)) &amp; YEAR(C199) &amp; IFERROR(LEFT(A199,FIND(" ",A199)-1),A199)), ":", "")</f>
        <v>heyen2022augmented</v>
      </c>
      <c r="H199" s="7" t="s">
        <v>1438</v>
      </c>
      <c r="I199" s="7"/>
      <c r="J199" s="7"/>
      <c r="K199" s="7"/>
      <c r="L199" s="7"/>
      <c r="M199" s="7"/>
      <c r="N199" s="4" t="s">
        <v>1434</v>
      </c>
      <c r="O199" s="5" t="s">
        <v>1439</v>
      </c>
      <c r="P199" s="5" t="s">
        <v>1440</v>
      </c>
      <c r="Q199" s="7"/>
      <c r="R199" s="7"/>
    </row>
    <row r="200" spans="1:18" ht="50.25" customHeight="1">
      <c r="A200" s="5" t="s">
        <v>1441</v>
      </c>
      <c r="B200" s="5" t="s">
        <v>1442</v>
      </c>
      <c r="C200" s="6">
        <v>44900</v>
      </c>
      <c r="D200" s="5" t="s">
        <v>289</v>
      </c>
      <c r="E200" s="5" t="s">
        <v>1443</v>
      </c>
      <c r="F200" s="17" t="s">
        <v>1444</v>
      </c>
      <c r="G200" s="5" t="str">
        <f t="shared" si="3"/>
        <v>zhang2022towards</v>
      </c>
      <c r="H200" s="7" t="s">
        <v>1445</v>
      </c>
      <c r="I200" s="7" t="s">
        <v>1446</v>
      </c>
      <c r="J200" s="7" t="s">
        <v>1447</v>
      </c>
      <c r="K200" s="7"/>
      <c r="L200" s="7"/>
      <c r="M200" s="7"/>
      <c r="N200" s="8"/>
      <c r="O200" s="5" t="s">
        <v>1448</v>
      </c>
      <c r="P200" s="5" t="s">
        <v>1449</v>
      </c>
      <c r="Q200" s="7"/>
      <c r="R200" s="7"/>
    </row>
    <row r="201" spans="1:18" ht="50.25" customHeight="1">
      <c r="A201" s="5" t="s">
        <v>1450</v>
      </c>
      <c r="B201" s="5" t="s">
        <v>1451</v>
      </c>
      <c r="C201" s="6">
        <v>44903</v>
      </c>
      <c r="E201" s="5" t="s">
        <v>1179</v>
      </c>
      <c r="F201" s="5" t="s">
        <v>1180</v>
      </c>
      <c r="G201" s="5" t="str">
        <f t="shared" si="3"/>
        <v>sadler2022towards</v>
      </c>
      <c r="H201" s="7" t="s">
        <v>1452</v>
      </c>
      <c r="I201" s="7" t="s">
        <v>1453</v>
      </c>
      <c r="J201" s="7" t="s">
        <v>1454</v>
      </c>
      <c r="K201" s="7"/>
      <c r="L201" s="7"/>
      <c r="M201" s="7"/>
      <c r="N201" s="8"/>
      <c r="O201" s="5" t="s">
        <v>1455</v>
      </c>
      <c r="P201" s="5" t="s">
        <v>1456</v>
      </c>
      <c r="Q201" s="7"/>
      <c r="R201" s="7"/>
    </row>
    <row r="202" spans="1:18" ht="50.25" customHeight="1">
      <c r="A202" s="5" t="s">
        <v>1457</v>
      </c>
      <c r="B202" s="5" t="s">
        <v>1458</v>
      </c>
      <c r="C202" s="6">
        <v>44910</v>
      </c>
      <c r="E202" s="13" t="s">
        <v>299</v>
      </c>
      <c r="F202" s="5" t="s">
        <v>1459</v>
      </c>
      <c r="G202" s="5" t="str">
        <f t="shared" si="3"/>
        <v>hube2022study</v>
      </c>
      <c r="H202" s="7" t="s">
        <v>1460</v>
      </c>
      <c r="I202" s="7"/>
      <c r="J202" s="7" t="s">
        <v>1461</v>
      </c>
      <c r="K202" s="7"/>
      <c r="L202" s="7"/>
      <c r="M202" s="7"/>
      <c r="N202" s="8"/>
      <c r="O202" s="5" t="s">
        <v>1462</v>
      </c>
      <c r="P202" s="5" t="s">
        <v>1463</v>
      </c>
      <c r="Q202" s="7"/>
      <c r="R202" s="7"/>
    </row>
    <row r="203" spans="1:18" ht="50.25" customHeight="1">
      <c r="A203" s="5" t="s">
        <v>1464</v>
      </c>
      <c r="B203" s="5" t="s">
        <v>1465</v>
      </c>
      <c r="C203" s="6">
        <v>44927</v>
      </c>
      <c r="E203" s="5" t="s">
        <v>1466</v>
      </c>
      <c r="F203" s="5" t="s">
        <v>1467</v>
      </c>
      <c r="G203" s="5" t="str">
        <f t="shared" si="3"/>
        <v>talsma2023validation</v>
      </c>
      <c r="H203" s="7" t="s">
        <v>1468</v>
      </c>
      <c r="I203" s="7" t="s">
        <v>1469</v>
      </c>
      <c r="J203" s="7"/>
      <c r="K203" s="7"/>
      <c r="L203" s="7"/>
      <c r="M203" s="7"/>
      <c r="N203" s="8"/>
      <c r="O203" s="5" t="s">
        <v>1470</v>
      </c>
      <c r="P203" s="5" t="s">
        <v>1471</v>
      </c>
      <c r="Q203" s="7"/>
      <c r="R203" s="7"/>
    </row>
    <row r="204" spans="1:18" ht="50.25" customHeight="1">
      <c r="A204" s="5" t="s">
        <v>1472</v>
      </c>
      <c r="B204" s="13" t="s">
        <v>1473</v>
      </c>
      <c r="C204" s="6">
        <v>44935</v>
      </c>
      <c r="E204" s="13" t="s">
        <v>1474</v>
      </c>
      <c r="F204" s="5" t="s">
        <v>1475</v>
      </c>
      <c r="G204" s="5" t="str">
        <f t="shared" si="3"/>
        <v>wortmeier2023configuring</v>
      </c>
      <c r="H204" s="7" t="s">
        <v>1476</v>
      </c>
      <c r="I204" s="7"/>
      <c r="J204" s="7"/>
      <c r="K204" s="7"/>
      <c r="L204" s="7"/>
      <c r="M204" s="7" t="s">
        <v>1477</v>
      </c>
      <c r="N204" s="8"/>
      <c r="O204" s="5" t="s">
        <v>1478</v>
      </c>
      <c r="P204" s="5" t="s">
        <v>1479</v>
      </c>
      <c r="Q204" s="7"/>
      <c r="R204" s="7"/>
    </row>
    <row r="205" spans="1:18" ht="50.25" customHeight="1">
      <c r="A205" s="5" t="s">
        <v>1480</v>
      </c>
      <c r="B205" s="5" t="s">
        <v>1481</v>
      </c>
      <c r="C205" s="6">
        <v>44995</v>
      </c>
      <c r="E205" s="5" t="s">
        <v>1482</v>
      </c>
      <c r="F205" s="5" t="s">
        <v>1483</v>
      </c>
      <c r="G205" s="5" t="s">
        <v>1484</v>
      </c>
      <c r="H205" s="7" t="s">
        <v>1485</v>
      </c>
      <c r="I205" s="7"/>
      <c r="J205" s="7"/>
      <c r="K205" s="7"/>
      <c r="L205" s="7"/>
      <c r="M205" s="7"/>
      <c r="N205" s="8"/>
      <c r="O205" s="5" t="s">
        <v>1486</v>
      </c>
      <c r="P205" s="5" t="s">
        <v>1487</v>
      </c>
      <c r="Q205" s="7"/>
      <c r="R205" s="7"/>
    </row>
    <row r="206" spans="1:18" ht="50.25" customHeight="1">
      <c r="A206" s="15" t="s">
        <v>1488</v>
      </c>
      <c r="B206" s="5" t="s">
        <v>108</v>
      </c>
      <c r="C206" s="6">
        <v>45035</v>
      </c>
      <c r="D206" s="5" t="s">
        <v>221</v>
      </c>
      <c r="E206" s="5" t="s">
        <v>1300</v>
      </c>
      <c r="F206" s="5" t="s">
        <v>1489</v>
      </c>
      <c r="G206" s="5" t="s">
        <v>1490</v>
      </c>
      <c r="H206" s="7" t="s">
        <v>1491</v>
      </c>
      <c r="I206" s="7" t="s">
        <v>1492</v>
      </c>
      <c r="J206" s="7"/>
      <c r="K206" s="7" t="s">
        <v>1493</v>
      </c>
      <c r="L206" s="7"/>
      <c r="M206" s="7"/>
      <c r="N206" s="8"/>
      <c r="O206" s="5" t="s">
        <v>1494</v>
      </c>
      <c r="P206" s="5" t="s">
        <v>1495</v>
      </c>
      <c r="R206" s="7"/>
    </row>
    <row r="207" spans="1:18" ht="50.25" customHeight="1">
      <c r="A207" s="5" t="s">
        <v>1496</v>
      </c>
      <c r="B207" s="5" t="s">
        <v>108</v>
      </c>
      <c r="C207" s="6">
        <v>45035</v>
      </c>
      <c r="D207" s="5" t="s">
        <v>221</v>
      </c>
      <c r="E207" s="5" t="s">
        <v>1497</v>
      </c>
      <c r="F207" s="5" t="s">
        <v>1498</v>
      </c>
      <c r="G207" s="5" t="s">
        <v>1499</v>
      </c>
      <c r="H207" s="7" t="s">
        <v>1500</v>
      </c>
      <c r="I207" s="7" t="s">
        <v>1501</v>
      </c>
      <c r="J207" s="7" t="s">
        <v>1502</v>
      </c>
      <c r="K207" s="7" t="s">
        <v>1503</v>
      </c>
      <c r="L207" s="7"/>
      <c r="M207" s="7" t="s">
        <v>1504</v>
      </c>
      <c r="N207" s="8"/>
      <c r="O207" s="5" t="s">
        <v>1505</v>
      </c>
      <c r="P207" s="5" t="s">
        <v>1506</v>
      </c>
      <c r="Q207" s="7"/>
      <c r="R207" s="7"/>
    </row>
    <row r="208" spans="1:18" ht="50.25" customHeight="1">
      <c r="A208" s="5" t="s">
        <v>1507</v>
      </c>
      <c r="B208" s="5" t="s">
        <v>108</v>
      </c>
      <c r="C208" s="6">
        <v>45035</v>
      </c>
      <c r="D208" s="5" t="s">
        <v>221</v>
      </c>
      <c r="E208" s="5" t="s">
        <v>1508</v>
      </c>
      <c r="F208" s="5" t="s">
        <v>1509</v>
      </c>
      <c r="G208" s="5" t="s">
        <v>1510</v>
      </c>
      <c r="H208" s="7" t="s">
        <v>1511</v>
      </c>
      <c r="I208" s="7" t="s">
        <v>1512</v>
      </c>
      <c r="J208" s="7"/>
      <c r="K208" s="7" t="s">
        <v>1513</v>
      </c>
      <c r="L208" s="7"/>
      <c r="M208" s="7"/>
      <c r="N208" s="8"/>
      <c r="O208" s="5" t="s">
        <v>1514</v>
      </c>
      <c r="P208" s="5" t="s">
        <v>1515</v>
      </c>
      <c r="Q208" s="7"/>
      <c r="R208" s="7"/>
    </row>
    <row r="209" spans="1:18" ht="50.25" customHeight="1">
      <c r="A209" s="5" t="s">
        <v>1516</v>
      </c>
      <c r="B209" s="5" t="s">
        <v>108</v>
      </c>
      <c r="C209" s="6">
        <v>45035</v>
      </c>
      <c r="D209" s="5" t="s">
        <v>289</v>
      </c>
      <c r="E209" s="16" t="s">
        <v>758</v>
      </c>
      <c r="F209" s="5" t="s">
        <v>1517</v>
      </c>
      <c r="G209" s="5" t="str">
        <f>SUBSTITUTE(LOWER(TRIM(RIGHT(SUBSTITUTE(E209," ",REPT(" ",100)),100)) &amp; YEAR(C209) &amp; IFERROR(LEFT(A209,FIND(" ",A209)-1),A209)), ":", "")</f>
        <v>lee2023deimos</v>
      </c>
      <c r="H209" s="7" t="s">
        <v>1518</v>
      </c>
      <c r="I209" s="7" t="s">
        <v>1519</v>
      </c>
      <c r="J209" s="7"/>
      <c r="K209" s="7" t="s">
        <v>1520</v>
      </c>
      <c r="L209" s="7"/>
      <c r="M209" s="7" t="s">
        <v>1519</v>
      </c>
      <c r="N209" s="8"/>
      <c r="O209" s="5" t="s">
        <v>1521</v>
      </c>
      <c r="P209" s="5" t="s">
        <v>1522</v>
      </c>
      <c r="Q209" s="7"/>
      <c r="R209" s="7"/>
    </row>
    <row r="210" spans="1:18" ht="50.25" customHeight="1">
      <c r="A210" s="5" t="s">
        <v>1523</v>
      </c>
      <c r="B210" s="5" t="s">
        <v>1208</v>
      </c>
      <c r="C210" s="6">
        <v>45047</v>
      </c>
      <c r="E210" s="5" t="s">
        <v>1401</v>
      </c>
      <c r="F210" s="5" t="s">
        <v>1524</v>
      </c>
      <c r="G210" s="5" t="str">
        <f>SUBSTITUTE(LOWER(TRIM(RIGHT(SUBSTITUTE(E210," ",REPT(" ",100)),100)) &amp; YEAR(C210) &amp; IFERROR(LEFT(A210,FIND(" ",A210)-1),A210)), ":", "")</f>
        <v>gebhardt2023auxiliary</v>
      </c>
      <c r="H210" s="7" t="s">
        <v>1525</v>
      </c>
      <c r="I210" s="7" t="s">
        <v>1526</v>
      </c>
      <c r="J210" s="7"/>
      <c r="K210" s="7"/>
      <c r="L210" s="7"/>
      <c r="M210" s="7"/>
      <c r="N210" s="8"/>
      <c r="O210" s="5" t="s">
        <v>1527</v>
      </c>
      <c r="P210" s="5" t="s">
        <v>1528</v>
      </c>
      <c r="Q210" s="7"/>
      <c r="R210" s="7"/>
    </row>
    <row r="211" spans="1:18" ht="50.25" customHeight="1">
      <c r="A211" s="5" t="s">
        <v>1529</v>
      </c>
      <c r="B211" s="5" t="s">
        <v>835</v>
      </c>
      <c r="C211" s="6">
        <v>45076</v>
      </c>
      <c r="D211" s="5" t="s">
        <v>289</v>
      </c>
      <c r="E211" s="5" t="s">
        <v>1530</v>
      </c>
      <c r="F211" s="5" t="s">
        <v>1531</v>
      </c>
      <c r="G211" s="5" t="str">
        <f>SUBSTITUTE(LOWER(TRIM(RIGHT(SUBSTITUTE(E211," ",REPT(" ",100)),100)) &amp; YEAR(C211) &amp; IFERROR(LEFT(A211,FIND(" ",A211)-1),A211)), ":", "")</f>
        <v>chen2023reading</v>
      </c>
      <c r="H211" s="7" t="s">
        <v>1532</v>
      </c>
      <c r="I211" s="7" t="s">
        <v>1533</v>
      </c>
      <c r="J211" s="7" t="s">
        <v>1534</v>
      </c>
      <c r="K211" s="7"/>
      <c r="L211" s="7"/>
      <c r="M211" s="7"/>
      <c r="N211" s="8"/>
      <c r="O211" s="5" t="s">
        <v>1535</v>
      </c>
      <c r="P211" s="5" t="s">
        <v>1536</v>
      </c>
      <c r="Q211" s="7"/>
      <c r="R211" s="7"/>
    </row>
    <row r="212" spans="1:18" ht="50.25" customHeight="1">
      <c r="A212" s="5" t="s">
        <v>1537</v>
      </c>
      <c r="B212" s="5" t="s">
        <v>229</v>
      </c>
      <c r="C212" s="6">
        <v>45089</v>
      </c>
      <c r="D212" s="5" t="s">
        <v>425</v>
      </c>
      <c r="E212" s="5" t="s">
        <v>1112</v>
      </c>
      <c r="F212" s="5" t="s">
        <v>1538</v>
      </c>
      <c r="G212" s="5" t="str">
        <f>SUBSTITUTE(LOWER(TRIM(RIGHT(SUBSTITUTE(E212," ",REPT(" ",100)),100)) &amp; YEAR(C212) &amp; IFERROR(LEFT(A212,FIND(" ",A212)-1),A212)), ":", "")</f>
        <v>beck2023visual</v>
      </c>
      <c r="H212" s="7" t="s">
        <v>1539</v>
      </c>
      <c r="I212" s="7" t="s">
        <v>1540</v>
      </c>
      <c r="J212" s="7"/>
      <c r="K212" s="7"/>
      <c r="L212" s="7"/>
      <c r="M212" s="7" t="s">
        <v>1539</v>
      </c>
      <c r="N212" s="8"/>
      <c r="O212" s="5" t="s">
        <v>1541</v>
      </c>
      <c r="P212" s="5" t="s">
        <v>1542</v>
      </c>
      <c r="Q212" s="7"/>
      <c r="R212" s="7"/>
    </row>
    <row r="213" spans="1:18" ht="50.25" customHeight="1">
      <c r="A213" s="5" t="s">
        <v>1543</v>
      </c>
      <c r="B213" s="5" t="s">
        <v>229</v>
      </c>
      <c r="C213" s="6">
        <v>45089</v>
      </c>
      <c r="D213" s="5" t="s">
        <v>289</v>
      </c>
      <c r="E213" s="5" t="s">
        <v>836</v>
      </c>
      <c r="F213" s="5" t="s">
        <v>1544</v>
      </c>
      <c r="G213" s="5" t="s">
        <v>1545</v>
      </c>
      <c r="H213" s="7" t="s">
        <v>1546</v>
      </c>
      <c r="I213" s="7" t="s">
        <v>1547</v>
      </c>
      <c r="J213" s="7"/>
      <c r="K213" s="7"/>
      <c r="L213" s="7"/>
      <c r="M213" s="7" t="s">
        <v>1546</v>
      </c>
      <c r="N213" s="8"/>
      <c r="O213" s="5" t="s">
        <v>1548</v>
      </c>
      <c r="P213" s="5" t="s">
        <v>1549</v>
      </c>
      <c r="Q213" s="7"/>
      <c r="R213" s="7"/>
    </row>
    <row r="214" spans="1:18" ht="50.25" customHeight="1">
      <c r="A214" s="5" t="s">
        <v>1550</v>
      </c>
      <c r="B214" s="5" t="s">
        <v>229</v>
      </c>
      <c r="C214" s="6">
        <v>45089</v>
      </c>
      <c r="D214" s="5" t="s">
        <v>289</v>
      </c>
      <c r="E214" s="16" t="s">
        <v>843</v>
      </c>
      <c r="F214" s="5" t="s">
        <v>1551</v>
      </c>
      <c r="G214" s="5" t="str">
        <f>SUBSTITUTE(LOWER(TRIM(RIGHT(SUBSTITUTE(E214," ",REPT(" ",100)),100)) &amp; YEAR(C214) &amp; IFERROR(LEFT(A214,FIND(" ",A214)-1),A214)), ":", "")</f>
        <v>pathmanathan2023been</v>
      </c>
      <c r="H214" s="7" t="s">
        <v>1552</v>
      </c>
      <c r="I214" s="7" t="s">
        <v>1553</v>
      </c>
      <c r="J214" s="7"/>
      <c r="K214" s="7"/>
      <c r="L214" s="7"/>
      <c r="M214" s="7" t="s">
        <v>1552</v>
      </c>
      <c r="N214" s="8"/>
      <c r="O214" s="5" t="s">
        <v>1554</v>
      </c>
      <c r="P214" s="5" t="s">
        <v>1555</v>
      </c>
      <c r="Q214" s="7"/>
      <c r="R214" s="7"/>
    </row>
    <row r="215" spans="1:18" ht="50.25" customHeight="1">
      <c r="A215" s="5" t="s">
        <v>1556</v>
      </c>
      <c r="B215" s="5" t="s">
        <v>1557</v>
      </c>
      <c r="C215" s="6">
        <v>45108</v>
      </c>
      <c r="E215" s="5" t="s">
        <v>1558</v>
      </c>
      <c r="F215" s="5" t="s">
        <v>1559</v>
      </c>
      <c r="G215" s="5" t="str">
        <f>SUBSTITUTE(LOWER(TRIM(RIGHT(SUBSTITUTE(E215," ",REPT(" ",100)),100)) &amp; YEAR(C215) &amp; IFERROR(LEFT(A215,FIND(" ",A215)-1),A215)), ":", "")</f>
        <v>zhang20233d</v>
      </c>
      <c r="H215" s="7"/>
      <c r="I215" s="7"/>
      <c r="J215" s="7" t="s">
        <v>1560</v>
      </c>
      <c r="K215" s="7"/>
      <c r="L215" s="7"/>
      <c r="M215" s="7"/>
      <c r="N215" s="8"/>
      <c r="O215" s="5" t="s">
        <v>1561</v>
      </c>
      <c r="P215" s="23" t="s">
        <v>2004</v>
      </c>
      <c r="Q215" s="7"/>
      <c r="R215" s="7"/>
    </row>
    <row r="216" spans="1:18" ht="50.25" customHeight="1">
      <c r="A216" s="5" t="s">
        <v>1562</v>
      </c>
      <c r="B216" s="5" t="s">
        <v>1563</v>
      </c>
      <c r="C216" s="6">
        <v>45111</v>
      </c>
      <c r="D216" s="5" t="s">
        <v>289</v>
      </c>
      <c r="E216" s="16" t="s">
        <v>1564</v>
      </c>
      <c r="F216" s="5" t="s">
        <v>1565</v>
      </c>
      <c r="G216" s="5" t="str">
        <f>SUBSTITUTE(LOWER(TRIM(RIGHT(SUBSTITUTE(E216," ",REPT(" ",100)),100)) &amp; YEAR(C216) &amp; IFERROR(LEFT(A216,FIND(" ",A216)-1),A216)), ":", "")</f>
        <v>krieglstein2023skill-based</v>
      </c>
      <c r="H216" s="7" t="s">
        <v>1566</v>
      </c>
      <c r="I216" s="7" t="s">
        <v>1567</v>
      </c>
      <c r="J216" s="7"/>
      <c r="K216" s="7"/>
      <c r="L216" s="7"/>
      <c r="M216" s="7"/>
      <c r="N216" s="8"/>
      <c r="O216" s="5" t="s">
        <v>1568</v>
      </c>
      <c r="P216" s="5" t="s">
        <v>1569</v>
      </c>
      <c r="Q216" s="7"/>
      <c r="R216" s="7"/>
    </row>
    <row r="217" spans="1:18" ht="50.25" customHeight="1">
      <c r="A217" s="5" t="s">
        <v>1570</v>
      </c>
      <c r="B217" s="5" t="s">
        <v>1571</v>
      </c>
      <c r="C217" s="6">
        <v>45131</v>
      </c>
      <c r="E217" s="5" t="s">
        <v>1179</v>
      </c>
      <c r="F217" s="5" t="s">
        <v>1572</v>
      </c>
      <c r="G217" s="5" t="str">
        <f>SUBSTITUTE(LOWER(TRIM(RIGHT(SUBSTITUTE(E217," ",REPT(" ",100)),100)) &amp; YEAR(C217) &amp; IFERROR(LEFT(A217,FIND(" ",A217)-1),A217)), ":", "")</f>
        <v>sadler2023extrema</v>
      </c>
      <c r="H217" s="7" t="s">
        <v>1573</v>
      </c>
      <c r="I217" s="7" t="s">
        <v>1574</v>
      </c>
      <c r="J217" s="7" t="s">
        <v>1575</v>
      </c>
      <c r="K217" s="7"/>
      <c r="L217" s="7"/>
      <c r="M217" s="7"/>
      <c r="N217" s="8"/>
      <c r="O217" s="5" t="s">
        <v>1576</v>
      </c>
      <c r="P217" s="5" t="s">
        <v>1577</v>
      </c>
      <c r="Q217" s="7"/>
      <c r="R217" s="7"/>
    </row>
    <row r="218" spans="1:18" ht="50.25" customHeight="1">
      <c r="A218" s="5" t="s">
        <v>1578</v>
      </c>
      <c r="B218" s="5" t="s">
        <v>1077</v>
      </c>
      <c r="C218" s="6">
        <v>45172</v>
      </c>
      <c r="D218" s="5" t="s">
        <v>1078</v>
      </c>
      <c r="E218" s="5" t="s">
        <v>1579</v>
      </c>
      <c r="F218" s="5" t="s">
        <v>1580</v>
      </c>
      <c r="G218" s="5" t="str">
        <f>SUBSTITUTE(LOWER(TRIM(RIGHT(SUBSTITUTE(E218," ",REPT(" ",100)),100)) &amp; YEAR(C218) &amp; IFERROR(LEFT(A218,FIND(" ",A218)-1),A218)), ":", "")</f>
        <v>bossecker2023a</v>
      </c>
      <c r="H218" s="7" t="s">
        <v>1581</v>
      </c>
      <c r="I218" s="7" t="s">
        <v>1582</v>
      </c>
      <c r="J218" s="7" t="s">
        <v>1583</v>
      </c>
      <c r="K218" s="7"/>
      <c r="L218" s="7"/>
      <c r="M218" s="7"/>
      <c r="N218" s="8"/>
      <c r="O218" s="5" t="s">
        <v>1584</v>
      </c>
      <c r="P218" s="5" t="s">
        <v>1585</v>
      </c>
      <c r="Q218" s="1"/>
      <c r="R218" s="7"/>
    </row>
    <row r="219" spans="1:18" ht="50.25" customHeight="1">
      <c r="A219" s="5" t="s">
        <v>1586</v>
      </c>
      <c r="B219" s="5" t="s">
        <v>1587</v>
      </c>
      <c r="C219" s="6">
        <v>45187</v>
      </c>
      <c r="D219" s="5" t="s">
        <v>289</v>
      </c>
      <c r="E219" s="5" t="s">
        <v>1588</v>
      </c>
      <c r="F219" s="5" t="s">
        <v>27</v>
      </c>
      <c r="G219" s="5" t="s">
        <v>1589</v>
      </c>
      <c r="H219" s="7" t="s">
        <v>1590</v>
      </c>
      <c r="I219" s="7" t="s">
        <v>1591</v>
      </c>
      <c r="J219" s="7"/>
      <c r="K219" s="7"/>
      <c r="L219" s="7"/>
      <c r="M219" s="7"/>
      <c r="N219" s="8"/>
      <c r="O219" s="5" t="s">
        <v>1592</v>
      </c>
      <c r="P219" s="5" t="s">
        <v>1593</v>
      </c>
      <c r="Q219" s="7"/>
      <c r="R219" s="7"/>
    </row>
    <row r="220" spans="1:18" ht="50.25" customHeight="1">
      <c r="A220" s="5" t="s">
        <v>1594</v>
      </c>
      <c r="B220" s="5" t="s">
        <v>1595</v>
      </c>
      <c r="C220" s="6">
        <v>45187</v>
      </c>
      <c r="D220" s="5" t="s">
        <v>289</v>
      </c>
      <c r="E220" s="5" t="s">
        <v>1596</v>
      </c>
      <c r="F220" s="5" t="s">
        <v>1597</v>
      </c>
      <c r="G220" s="5" t="str">
        <f t="shared" ref="G220:G226" si="4">SUBSTITUTE(LOWER(TRIM(RIGHT(SUBSTITUTE(E220," ",REPT(" ",100)),100)) &amp; YEAR(C220) &amp; IFERROR(LEFT(A220,FIND(" ",A220)-1),A220)), ":", "")</f>
        <v>amtsberg2023multi-akteur-fabrikation</v>
      </c>
      <c r="H220" s="7" t="s">
        <v>1598</v>
      </c>
      <c r="I220" s="7" t="s">
        <v>1599</v>
      </c>
      <c r="J220" s="7" t="s">
        <v>1600</v>
      </c>
      <c r="K220" s="7"/>
      <c r="L220" s="7"/>
      <c r="M220" s="7"/>
      <c r="N220" s="8"/>
      <c r="O220" s="5" t="s">
        <v>1601</v>
      </c>
      <c r="P220" s="5" t="s">
        <v>1602</v>
      </c>
      <c r="Q220" s="7"/>
      <c r="R220" s="7"/>
    </row>
    <row r="221" spans="1:18" ht="50.25" customHeight="1">
      <c r="A221" s="5" t="s">
        <v>1603</v>
      </c>
      <c r="B221" s="5" t="s">
        <v>1604</v>
      </c>
      <c r="C221" s="6">
        <v>45208</v>
      </c>
      <c r="D221" s="5" t="s">
        <v>289</v>
      </c>
      <c r="E221" s="5" t="s">
        <v>1249</v>
      </c>
      <c r="F221" s="5" t="s">
        <v>1605</v>
      </c>
      <c r="G221" s="5" t="str">
        <f t="shared" si="4"/>
        <v>calepso2023exploring</v>
      </c>
      <c r="H221" s="7" t="s">
        <v>1606</v>
      </c>
      <c r="I221" s="7" t="s">
        <v>1607</v>
      </c>
      <c r="J221" s="7" t="s">
        <v>1608</v>
      </c>
      <c r="K221" s="7"/>
      <c r="L221" s="7"/>
      <c r="M221" s="7"/>
      <c r="N221" s="8"/>
      <c r="O221" s="5" t="s">
        <v>1609</v>
      </c>
      <c r="P221" s="5" t="s">
        <v>1610</v>
      </c>
      <c r="Q221" s="7"/>
      <c r="R221" s="7"/>
    </row>
    <row r="222" spans="1:18" ht="50.25" customHeight="1">
      <c r="A222" s="5" t="s">
        <v>1611</v>
      </c>
      <c r="B222" s="5" t="s">
        <v>1612</v>
      </c>
      <c r="C222" s="6">
        <v>45210</v>
      </c>
      <c r="D222" s="5" t="s">
        <v>94</v>
      </c>
      <c r="E222" s="5" t="s">
        <v>881</v>
      </c>
      <c r="G222" s="5" t="str">
        <f t="shared" si="4"/>
        <v>achberger2023moving</v>
      </c>
      <c r="H222" s="7" t="s">
        <v>1613</v>
      </c>
      <c r="I222" s="7" t="s">
        <v>1614</v>
      </c>
      <c r="J222" s="7" t="s">
        <v>1615</v>
      </c>
      <c r="K222" s="7"/>
      <c r="L222" s="7"/>
      <c r="M222" s="7"/>
      <c r="N222" s="8"/>
      <c r="O222" s="5" t="s">
        <v>1616</v>
      </c>
      <c r="P222" s="5" t="s">
        <v>1617</v>
      </c>
      <c r="Q222" s="7"/>
      <c r="R222" s="7"/>
    </row>
    <row r="223" spans="1:18" ht="50.25" customHeight="1">
      <c r="A223" s="5" t="s">
        <v>1618</v>
      </c>
      <c r="B223" s="5" t="s">
        <v>1619</v>
      </c>
      <c r="C223" s="6">
        <v>45212</v>
      </c>
      <c r="D223" s="5" t="s">
        <v>289</v>
      </c>
      <c r="E223" s="5" t="s">
        <v>1620</v>
      </c>
      <c r="F223" s="5" t="s">
        <v>1621</v>
      </c>
      <c r="G223" s="5" t="str">
        <f t="shared" si="4"/>
        <v>yang2023usability</v>
      </c>
      <c r="H223" s="7" t="s">
        <v>1622</v>
      </c>
      <c r="I223" s="7" t="s">
        <v>1623</v>
      </c>
      <c r="J223" s="7"/>
      <c r="K223" s="7"/>
      <c r="L223" s="7"/>
      <c r="M223" s="7"/>
      <c r="N223" s="8"/>
      <c r="O223" s="5" t="s">
        <v>1624</v>
      </c>
      <c r="P223" s="5" t="s">
        <v>1625</v>
      </c>
      <c r="Q223" s="7"/>
      <c r="R223" s="7"/>
    </row>
    <row r="224" spans="1:18" ht="50.25" customHeight="1">
      <c r="A224" s="5" t="s">
        <v>1626</v>
      </c>
      <c r="B224" s="5" t="s">
        <v>622</v>
      </c>
      <c r="C224" s="6">
        <v>45215</v>
      </c>
      <c r="D224" s="5" t="s">
        <v>289</v>
      </c>
      <c r="E224" s="5" t="s">
        <v>1627</v>
      </c>
      <c r="F224" s="5" t="s">
        <v>1628</v>
      </c>
      <c r="G224" s="5" t="str">
        <f t="shared" si="4"/>
        <v>skreinig2023guitarhero</v>
      </c>
      <c r="H224" s="7" t="s">
        <v>1629</v>
      </c>
      <c r="I224" s="7" t="s">
        <v>1630</v>
      </c>
      <c r="J224" s="7" t="s">
        <v>1631</v>
      </c>
      <c r="K224" s="7"/>
      <c r="L224" s="7"/>
      <c r="M224" s="7"/>
      <c r="N224" s="8"/>
      <c r="O224" s="5" t="s">
        <v>1632</v>
      </c>
      <c r="P224" s="5" t="s">
        <v>1633</v>
      </c>
      <c r="Q224" s="1"/>
      <c r="R224" s="7"/>
    </row>
    <row r="225" spans="1:18" ht="50.25" customHeight="1">
      <c r="A225" s="5" t="s">
        <v>1634</v>
      </c>
      <c r="B225" s="5" t="s">
        <v>622</v>
      </c>
      <c r="C225" s="6">
        <v>45215</v>
      </c>
      <c r="D225" s="5" t="s">
        <v>26</v>
      </c>
      <c r="E225" s="5" t="s">
        <v>1635</v>
      </c>
      <c r="F225" s="5" t="s">
        <v>1636</v>
      </c>
      <c r="G225" s="5" t="str">
        <f t="shared" si="4"/>
        <v>sayara2023designing</v>
      </c>
      <c r="H225" s="7" t="s">
        <v>1991</v>
      </c>
      <c r="I225" s="7" t="s">
        <v>1637</v>
      </c>
      <c r="J225" s="7"/>
      <c r="K225" s="7"/>
      <c r="L225" s="7"/>
      <c r="M225" s="7"/>
      <c r="N225" s="8"/>
      <c r="O225" s="5" t="s">
        <v>1638</v>
      </c>
      <c r="P225" s="5" t="s">
        <v>1639</v>
      </c>
      <c r="Q225" s="1"/>
      <c r="R225" s="7"/>
    </row>
    <row r="226" spans="1:18" ht="50.25" customHeight="1">
      <c r="A226" s="5" t="s">
        <v>1640</v>
      </c>
      <c r="B226" s="5" t="s">
        <v>1086</v>
      </c>
      <c r="C226" s="6">
        <v>45219</v>
      </c>
      <c r="D226" s="5" t="s">
        <v>289</v>
      </c>
      <c r="E226" s="16" t="s">
        <v>299</v>
      </c>
      <c r="F226" s="5" t="s">
        <v>1641</v>
      </c>
      <c r="G226" s="5" t="str">
        <f t="shared" si="4"/>
        <v>hube2023work</v>
      </c>
      <c r="H226" s="7" t="s">
        <v>1642</v>
      </c>
      <c r="I226" s="7" t="s">
        <v>1643</v>
      </c>
      <c r="J226" s="7"/>
      <c r="K226" s="7"/>
      <c r="L226" s="7"/>
      <c r="M226" s="7"/>
      <c r="N226" s="8"/>
      <c r="O226" s="5" t="s">
        <v>1644</v>
      </c>
      <c r="P226" s="5" t="s">
        <v>1645</v>
      </c>
      <c r="Q226" s="7"/>
      <c r="R226" s="7"/>
    </row>
    <row r="227" spans="1:18" ht="50.25" customHeight="1">
      <c r="A227" s="5" t="s">
        <v>1646</v>
      </c>
      <c r="B227" s="5" t="s">
        <v>1378</v>
      </c>
      <c r="C227" s="6">
        <v>45221</v>
      </c>
      <c r="E227" s="5" t="s">
        <v>1647</v>
      </c>
      <c r="F227" s="5" t="s">
        <v>1648</v>
      </c>
      <c r="G227" s="5" t="s">
        <v>1649</v>
      </c>
      <c r="H227" s="7" t="s">
        <v>1650</v>
      </c>
      <c r="I227" s="7" t="s">
        <v>1651</v>
      </c>
      <c r="J227" s="7"/>
      <c r="K227" s="7"/>
      <c r="L227" s="7"/>
      <c r="M227" s="7"/>
      <c r="N227" s="8"/>
      <c r="O227" s="5" t="s">
        <v>1652</v>
      </c>
      <c r="P227" s="5" t="s">
        <v>1653</v>
      </c>
      <c r="Q227" s="7"/>
      <c r="R227" s="7"/>
    </row>
    <row r="228" spans="1:18" ht="50.25" customHeight="1">
      <c r="A228" s="5" t="s">
        <v>1654</v>
      </c>
      <c r="B228" s="5" t="s">
        <v>341</v>
      </c>
      <c r="C228" s="6">
        <v>45222</v>
      </c>
      <c r="D228" s="5" t="s">
        <v>425</v>
      </c>
      <c r="E228" s="5" t="s">
        <v>1655</v>
      </c>
      <c r="F228" s="5" t="s">
        <v>1656</v>
      </c>
      <c r="G228" s="5" t="str">
        <f>SUBSTITUTE(LOWER(TRIM(RIGHT(SUBSTITUTE(E228," ",REPT(" ",100)),100)) &amp; YEAR(C228) &amp; IFERROR(LEFT(A228,FIND(" ",A228)-1),A228)), ":", "")</f>
        <v>fan2023virtual</v>
      </c>
      <c r="H228" s="7" t="s">
        <v>1992</v>
      </c>
      <c r="I228" s="7"/>
      <c r="J228" s="7"/>
      <c r="K228" s="7"/>
      <c r="L228" s="7"/>
      <c r="M228" s="7"/>
      <c r="N228" s="8"/>
      <c r="O228" s="5" t="s">
        <v>1657</v>
      </c>
      <c r="P228" s="23" t="s">
        <v>2005</v>
      </c>
      <c r="Q228" s="7"/>
      <c r="R228" s="7"/>
    </row>
    <row r="229" spans="1:18" ht="50.25" customHeight="1">
      <c r="A229" s="5" t="s">
        <v>1658</v>
      </c>
      <c r="B229" s="5" t="s">
        <v>1053</v>
      </c>
      <c r="C229" s="6">
        <v>45222</v>
      </c>
      <c r="D229" s="5" t="s">
        <v>26</v>
      </c>
      <c r="E229" s="16" t="s">
        <v>1659</v>
      </c>
      <c r="F229" s="5" t="s">
        <v>1660</v>
      </c>
      <c r="G229" s="5" t="str">
        <f>SUBSTITUTE(LOWER(TRIM(RIGHT(SUBSTITUTE(E229," ",REPT(" ",100)),100)) &amp; YEAR(C229) &amp; IFERROR(LEFT(A229,FIND(" ",A229)-1),A229)), ":", "")</f>
        <v>kouts2023lsdvis</v>
      </c>
      <c r="H229" s="7" t="s">
        <v>1661</v>
      </c>
      <c r="I229" s="7" t="s">
        <v>1662</v>
      </c>
      <c r="J229" s="7" t="s">
        <v>1663</v>
      </c>
      <c r="K229" s="7"/>
      <c r="L229" s="7"/>
      <c r="M229" s="7"/>
      <c r="N229" s="8"/>
      <c r="O229" s="5" t="s">
        <v>1664</v>
      </c>
      <c r="P229" s="5" t="s">
        <v>1665</v>
      </c>
      <c r="Q229" s="7"/>
      <c r="R229" s="7"/>
    </row>
    <row r="230" spans="1:18" ht="50.25" customHeight="1">
      <c r="A230" s="5" t="s">
        <v>1666</v>
      </c>
      <c r="B230" s="5" t="s">
        <v>341</v>
      </c>
      <c r="C230" s="6">
        <v>45225</v>
      </c>
      <c r="D230" s="5" t="s">
        <v>289</v>
      </c>
      <c r="E230" s="5" t="s">
        <v>758</v>
      </c>
      <c r="F230" s="5" t="s">
        <v>1667</v>
      </c>
      <c r="G230" s="5" t="str">
        <f>SUBSTITUTE(LOWER(TRIM(RIGHT(SUBSTITUTE(E230," ",REPT(" ",100)),100)) &amp; YEAR(C230) &amp; IFERROR(LEFT(A230,FIND(" ",A230)-1),A230)), ":", "")</f>
        <v>lee2023design</v>
      </c>
      <c r="H230" s="7" t="s">
        <v>1668</v>
      </c>
      <c r="I230" s="7" t="s">
        <v>1669</v>
      </c>
      <c r="J230" s="7"/>
      <c r="K230" s="7"/>
      <c r="L230" s="7"/>
      <c r="M230" s="7" t="s">
        <v>1670</v>
      </c>
      <c r="N230" s="8"/>
      <c r="O230" s="5" t="s">
        <v>1671</v>
      </c>
      <c r="P230" s="5" t="s">
        <v>1672</v>
      </c>
      <c r="Q230" s="1"/>
      <c r="R230" s="7"/>
    </row>
    <row r="231" spans="1:18" ht="50.25" customHeight="1">
      <c r="A231" s="5" t="s">
        <v>1673</v>
      </c>
      <c r="B231" s="5" t="s">
        <v>1168</v>
      </c>
      <c r="C231" s="6">
        <v>45235</v>
      </c>
      <c r="D231" s="5" t="s">
        <v>289</v>
      </c>
      <c r="E231" s="5" t="s">
        <v>895</v>
      </c>
      <c r="F231" s="5" t="s">
        <v>1674</v>
      </c>
      <c r="G231" s="5" t="str">
        <f>SUBSTITUTE(LOWER(TRIM(RIGHT(SUBSTITUTE(E231," ",REPT(" ",100)),100)) &amp; YEAR(C231) &amp; IFERROR(LEFT(A231,FIND(" ",A231)-1),A231)), ":", "")</f>
        <v>heyen2023visual</v>
      </c>
      <c r="H231" s="7" t="s">
        <v>1675</v>
      </c>
      <c r="I231" s="7" t="s">
        <v>1676</v>
      </c>
      <c r="J231" s="7"/>
      <c r="K231" s="7" t="s">
        <v>1677</v>
      </c>
      <c r="L231" s="7"/>
      <c r="M231" s="7" t="s">
        <v>1678</v>
      </c>
      <c r="N231" s="8"/>
      <c r="O231" s="5" t="s">
        <v>1679</v>
      </c>
      <c r="P231" s="5" t="s">
        <v>1680</v>
      </c>
      <c r="Q231" s="1"/>
      <c r="R231" s="7"/>
    </row>
    <row r="232" spans="1:18" ht="50.25" customHeight="1">
      <c r="A232" s="5" t="s">
        <v>1681</v>
      </c>
      <c r="B232" s="5" t="s">
        <v>757</v>
      </c>
      <c r="C232" s="6">
        <v>45235</v>
      </c>
      <c r="D232" s="5" t="s">
        <v>289</v>
      </c>
      <c r="E232" s="5" t="s">
        <v>1682</v>
      </c>
      <c r="F232" s="5" t="s">
        <v>1683</v>
      </c>
      <c r="G232" s="5" t="str">
        <f>SUBSTITUTE(LOWER(TRIM(RIGHT(SUBSTITUTE(E232," ",REPT(" ",100)),100)) &amp; YEAR(C232) &amp; IFERROR(LEFT(A232,FIND(" ",A232)-1),A232)), ":", "")</f>
        <v>li2023seatmatevr</v>
      </c>
      <c r="H232" s="7" t="s">
        <v>1684</v>
      </c>
      <c r="I232" s="7" t="s">
        <v>1685</v>
      </c>
      <c r="J232" s="7"/>
      <c r="K232" s="7"/>
      <c r="L232" s="7"/>
      <c r="M232" s="7"/>
      <c r="N232" s="8"/>
      <c r="O232" s="5" t="s">
        <v>1686</v>
      </c>
      <c r="P232" s="5" t="s">
        <v>1687</v>
      </c>
      <c r="Q232" s="1"/>
      <c r="R232" s="7"/>
    </row>
    <row r="233" spans="1:18" ht="50.25" customHeight="1">
      <c r="A233" s="5" t="s">
        <v>1688</v>
      </c>
      <c r="B233" s="5" t="s">
        <v>1168</v>
      </c>
      <c r="C233" s="6">
        <v>45239</v>
      </c>
      <c r="D233" s="5" t="s">
        <v>1169</v>
      </c>
      <c r="E233" s="5" t="s">
        <v>895</v>
      </c>
      <c r="F233" s="5" t="s">
        <v>1689</v>
      </c>
      <c r="G233" s="5" t="s">
        <v>1690</v>
      </c>
      <c r="H233" s="7" t="s">
        <v>1691</v>
      </c>
      <c r="I233" s="7"/>
      <c r="J233" s="7" t="s">
        <v>1692</v>
      </c>
      <c r="K233" s="7"/>
      <c r="L233" s="7"/>
      <c r="M233" s="7" t="s">
        <v>1693</v>
      </c>
      <c r="N233" s="8"/>
      <c r="O233" s="5" t="s">
        <v>1694</v>
      </c>
      <c r="P233" s="5" t="s">
        <v>1695</v>
      </c>
      <c r="Q233" s="7"/>
      <c r="R233" s="7"/>
    </row>
    <row r="234" spans="1:18" ht="50.25" customHeight="1">
      <c r="A234" s="5" t="s">
        <v>1696</v>
      </c>
      <c r="B234" s="5" t="s">
        <v>1697</v>
      </c>
      <c r="C234" s="6">
        <v>45261</v>
      </c>
      <c r="D234" s="5" t="s">
        <v>289</v>
      </c>
      <c r="E234" s="16" t="s">
        <v>1698</v>
      </c>
      <c r="F234" s="5" t="s">
        <v>1699</v>
      </c>
      <c r="G234" s="5" t="str">
        <f>SUBSTITUTE(LOWER(TRIM(RIGHT(SUBSTITUTE(E234," ",REPT(" ",100)),100)) &amp; YEAR(C234) &amp; IFERROR(LEFT(A234,FIND(" ",A234)-1),A234)), ":", "")</f>
        <v>bauer2023visual</v>
      </c>
      <c r="H234" s="30" t="s">
        <v>1700</v>
      </c>
      <c r="I234" s="7" t="s">
        <v>1701</v>
      </c>
      <c r="J234" s="7" t="s">
        <v>1702</v>
      </c>
      <c r="K234" s="7"/>
      <c r="L234" s="7"/>
      <c r="M234" s="7"/>
      <c r="N234" s="8"/>
      <c r="O234" s="5" t="s">
        <v>1703</v>
      </c>
      <c r="P234" s="5" t="s">
        <v>1704</v>
      </c>
      <c r="Q234" s="7"/>
      <c r="R234" s="7"/>
    </row>
    <row r="235" spans="1:18" ht="50.25" customHeight="1">
      <c r="A235" s="5" t="s">
        <v>1705</v>
      </c>
      <c r="B235" s="5" t="s">
        <v>1988</v>
      </c>
      <c r="C235" s="6">
        <v>45292</v>
      </c>
      <c r="D235" s="5" t="s">
        <v>289</v>
      </c>
      <c r="E235" s="5" t="s">
        <v>701</v>
      </c>
      <c r="F235" s="5" t="s">
        <v>1706</v>
      </c>
      <c r="G235" s="5" t="s">
        <v>1707</v>
      </c>
      <c r="H235" s="7" t="s">
        <v>1708</v>
      </c>
      <c r="I235" s="7" t="s">
        <v>1709</v>
      </c>
      <c r="J235" s="7" t="s">
        <v>1710</v>
      </c>
      <c r="K235" s="7"/>
      <c r="L235" s="7"/>
      <c r="M235" s="7"/>
      <c r="N235" s="8"/>
      <c r="O235" s="5" t="s">
        <v>1711</v>
      </c>
      <c r="P235" s="5" t="s">
        <v>1712</v>
      </c>
      <c r="R235" s="7"/>
    </row>
    <row r="236" spans="1:18" ht="50.25" customHeight="1">
      <c r="A236" s="5" t="s">
        <v>1713</v>
      </c>
      <c r="B236" s="5" t="s">
        <v>1714</v>
      </c>
      <c r="C236" s="6">
        <v>45329</v>
      </c>
      <c r="D236" s="5" t="s">
        <v>289</v>
      </c>
      <c r="E236" s="5" t="s">
        <v>1620</v>
      </c>
      <c r="F236" s="5" t="s">
        <v>1715</v>
      </c>
      <c r="G236" s="5" t="str">
        <f>SUBSTITUTE(LOWER(TRIM(RIGHT(SUBSTITUTE(E236," ",REPT(" ",100)),100)) &amp; YEAR(C236) &amp; IFERROR(LEFT(A236,FIND(" ",A236)-1),A236)), ":", "")</f>
        <v>yang2024challenges</v>
      </c>
      <c r="H236" s="7" t="s">
        <v>1716</v>
      </c>
      <c r="I236" s="7" t="s">
        <v>1717</v>
      </c>
      <c r="J236" s="7"/>
      <c r="K236" s="7"/>
      <c r="L236" s="7"/>
      <c r="M236" s="7"/>
      <c r="N236" s="8"/>
      <c r="O236" t="s">
        <v>1718</v>
      </c>
      <c r="P236" s="5" t="s">
        <v>1719</v>
      </c>
      <c r="Q236" s="7"/>
      <c r="R236" s="7"/>
    </row>
    <row r="237" spans="1:18" ht="50.25" customHeight="1">
      <c r="A237" s="5" t="s">
        <v>1720</v>
      </c>
      <c r="B237" s="5" t="s">
        <v>1721</v>
      </c>
      <c r="C237" s="6">
        <v>45386</v>
      </c>
      <c r="E237" s="5" t="s">
        <v>1408</v>
      </c>
      <c r="F237" s="5" t="s">
        <v>1722</v>
      </c>
      <c r="G237" s="5" t="str">
        <f>SUBSTITUTE(LOWER(TRIM(RIGHT(SUBSTITUTE(E237," ",REPT(" ",100)),100)) &amp; YEAR(C237) &amp; IFERROR(LEFT(A237,FIND(" ",A237)-1),A237)), ":", "")</f>
        <v>yang2024putting</v>
      </c>
      <c r="H237" s="7" t="s">
        <v>1723</v>
      </c>
      <c r="I237" s="7" t="s">
        <v>1724</v>
      </c>
      <c r="J237" s="7"/>
      <c r="K237" s="7"/>
      <c r="L237" s="7"/>
      <c r="M237" s="7"/>
      <c r="N237" s="8"/>
      <c r="O237" s="5" t="s">
        <v>1725</v>
      </c>
      <c r="P237" s="5" t="s">
        <v>1726</v>
      </c>
      <c r="Q237" s="7"/>
      <c r="R237" s="7"/>
    </row>
    <row r="238" spans="1:18" ht="50.25" customHeight="1">
      <c r="A238" s="5" t="s">
        <v>1727</v>
      </c>
      <c r="B238" s="5" t="s">
        <v>665</v>
      </c>
      <c r="C238" s="6">
        <v>45397</v>
      </c>
      <c r="D238" s="5" t="s">
        <v>289</v>
      </c>
      <c r="E238" s="5" t="s">
        <v>843</v>
      </c>
      <c r="F238" s="5" t="s">
        <v>1728</v>
      </c>
      <c r="G238" s="5" t="str">
        <f>SUBSTITUTE(LOWER(TRIM(RIGHT(SUBSTITUTE(E238," ",REPT(" ",100)),100)) &amp; YEAR(C238) &amp; IFERROR(LEFT(A238,FIND(" ",A238)-1),A238)), ":", "")</f>
        <v>pathmanathan2024eyes</v>
      </c>
      <c r="H238" s="7" t="s">
        <v>1729</v>
      </c>
      <c r="I238" s="7" t="s">
        <v>1730</v>
      </c>
      <c r="J238" s="7"/>
      <c r="K238" s="7"/>
      <c r="L238" s="7"/>
      <c r="M238" s="7"/>
      <c r="N238" s="8"/>
      <c r="O238" s="5" t="s">
        <v>1731</v>
      </c>
      <c r="P238" s="5" t="s">
        <v>1732</v>
      </c>
      <c r="Q238" s="7"/>
      <c r="R238" s="7"/>
    </row>
    <row r="239" spans="1:18" ht="50.25" customHeight="1">
      <c r="A239" s="5" t="s">
        <v>1733</v>
      </c>
      <c r="B239" s="5" t="s">
        <v>1734</v>
      </c>
      <c r="C239" s="6">
        <v>45408</v>
      </c>
      <c r="E239" s="22" t="s">
        <v>1735</v>
      </c>
      <c r="F239" s="5" t="s">
        <v>1736</v>
      </c>
      <c r="G239" s="5" t="s">
        <v>1737</v>
      </c>
      <c r="H239" s="7" t="s">
        <v>1738</v>
      </c>
      <c r="I239" s="7" t="s">
        <v>1739</v>
      </c>
      <c r="J239" s="7"/>
      <c r="K239" s="7"/>
      <c r="L239" s="7"/>
      <c r="M239" s="7"/>
      <c r="N239" s="8"/>
      <c r="O239" s="5" t="s">
        <v>1740</v>
      </c>
      <c r="P239" s="5" t="s">
        <v>1741</v>
      </c>
      <c r="Q239" s="7"/>
      <c r="R239" s="7"/>
    </row>
    <row r="240" spans="1:18" ht="50.25" customHeight="1">
      <c r="A240" s="5" t="s">
        <v>1742</v>
      </c>
      <c r="B240" s="5" t="s">
        <v>108</v>
      </c>
      <c r="C240" s="6">
        <v>45423</v>
      </c>
      <c r="D240" s="5" t="s">
        <v>289</v>
      </c>
      <c r="E240" s="5" t="s">
        <v>320</v>
      </c>
      <c r="F240" s="5" t="s">
        <v>1743</v>
      </c>
      <c r="G240" s="5" t="str">
        <f>SUBSTITUTE(LOWER(TRIM(RIGHT(SUBSTITUTE(E240," ",REPT(" ",100)),100)) &amp; YEAR(C240) &amp; IFERROR(LEFT(A240,FIND(" ",A240)-1),A240)), ":", "")</f>
        <v>yu2024design</v>
      </c>
      <c r="H240" s="7" t="s">
        <v>1744</v>
      </c>
      <c r="I240" s="7" t="s">
        <v>1745</v>
      </c>
      <c r="J240" s="7" t="s">
        <v>1746</v>
      </c>
      <c r="K240" s="7"/>
      <c r="L240" s="7"/>
      <c r="M240" s="7"/>
      <c r="N240" s="8"/>
      <c r="O240" s="5" t="s">
        <v>1747</v>
      </c>
      <c r="P240" s="5" t="s">
        <v>1748</v>
      </c>
      <c r="Q240" s="1"/>
      <c r="R240" s="7"/>
    </row>
    <row r="241" spans="1:18" ht="50.25" customHeight="1">
      <c r="A241" s="5" t="s">
        <v>1749</v>
      </c>
      <c r="B241" s="5" t="s">
        <v>108</v>
      </c>
      <c r="C241" s="6">
        <v>45423</v>
      </c>
      <c r="D241" s="5" t="s">
        <v>289</v>
      </c>
      <c r="E241" s="5" t="s">
        <v>1079</v>
      </c>
      <c r="F241" s="5" t="s">
        <v>1750</v>
      </c>
      <c r="G241" s="5" t="str">
        <f>SUBSTITUTE(LOWER(TRIM(RIGHT(SUBSTITUTE(E241," ",REPT(" ",100)),100)) &amp; YEAR(C241) &amp; IFERROR(LEFT(A241,FIND(" ",A241)-1),A241)), ":", "")</f>
        <v>krauter2024sitting</v>
      </c>
      <c r="H241" s="7" t="s">
        <v>1751</v>
      </c>
      <c r="I241" s="7" t="s">
        <v>1752</v>
      </c>
      <c r="J241" s="7" t="s">
        <v>1753</v>
      </c>
      <c r="K241" s="7"/>
      <c r="L241" s="7"/>
      <c r="M241" s="7"/>
      <c r="N241" s="8"/>
      <c r="O241" s="5" t="s">
        <v>1754</v>
      </c>
      <c r="P241" s="5" t="s">
        <v>1755</v>
      </c>
      <c r="Q241" s="1"/>
      <c r="R241" s="7"/>
    </row>
    <row r="242" spans="1:18" ht="50.25" customHeight="1">
      <c r="A242" s="5" t="s">
        <v>1756</v>
      </c>
      <c r="B242" s="5" t="s">
        <v>108</v>
      </c>
      <c r="C242" s="6">
        <v>45423</v>
      </c>
      <c r="D242" s="5" t="s">
        <v>289</v>
      </c>
      <c r="E242" s="5" t="s">
        <v>1757</v>
      </c>
      <c r="F242" s="5" t="s">
        <v>1758</v>
      </c>
      <c r="G242" s="5" t="s">
        <v>1759</v>
      </c>
      <c r="H242" s="7" t="s">
        <v>1760</v>
      </c>
      <c r="I242" s="7" t="s">
        <v>1761</v>
      </c>
      <c r="J242" s="7" t="s">
        <v>1762</v>
      </c>
      <c r="K242" s="7"/>
      <c r="L242" s="7"/>
      <c r="M242" s="7"/>
      <c r="N242" s="8"/>
      <c r="O242" s="5" t="s">
        <v>1763</v>
      </c>
      <c r="P242" s="5" t="s">
        <v>1764</v>
      </c>
      <c r="Q242" s="7"/>
      <c r="R242" s="7"/>
    </row>
    <row r="243" spans="1:18" ht="50.25" customHeight="1">
      <c r="A243" s="5" t="s">
        <v>1765</v>
      </c>
      <c r="B243" s="5" t="s">
        <v>229</v>
      </c>
      <c r="C243" s="6">
        <v>45439</v>
      </c>
      <c r="D243" s="5" t="s">
        <v>289</v>
      </c>
      <c r="E243" s="5" t="s">
        <v>1508</v>
      </c>
      <c r="F243" s="5" t="s">
        <v>1766</v>
      </c>
      <c r="G243" s="5" t="str">
        <f>SUBSTITUTE(LOWER(TRIM(RIGHT(SUBSTITUTE(E243," ",REPT(" ",100)),100)) &amp; YEAR(C243) &amp; IFERROR(LEFT(A243,FIND(" ",A243)-1),A243)), ":", "")</f>
        <v>doerr2024visual</v>
      </c>
      <c r="H243" s="18" t="s">
        <v>1767</v>
      </c>
      <c r="I243" s="19" t="s">
        <v>1768</v>
      </c>
      <c r="J243" s="7" t="s">
        <v>1769</v>
      </c>
      <c r="K243" s="7"/>
      <c r="L243" s="7"/>
      <c r="M243" s="7"/>
      <c r="N243" s="8"/>
      <c r="O243" s="5" t="s">
        <v>1770</v>
      </c>
      <c r="P243" s="5" t="s">
        <v>1771</v>
      </c>
      <c r="Q243" s="7"/>
      <c r="R243" s="7"/>
    </row>
    <row r="244" spans="1:18" ht="50.25" customHeight="1">
      <c r="A244" s="5" t="s">
        <v>1772</v>
      </c>
      <c r="B244" s="5" t="s">
        <v>229</v>
      </c>
      <c r="C244" s="6">
        <v>45439</v>
      </c>
      <c r="D244" s="5" t="s">
        <v>289</v>
      </c>
      <c r="E244" s="5" t="s">
        <v>1112</v>
      </c>
      <c r="F244" s="5" t="s">
        <v>1773</v>
      </c>
      <c r="G244" s="5" t="str">
        <f>SUBSTITUTE(LOWER(TRIM(RIGHT(SUBSTITUTE(E244," ",REPT(" ",100)),100)) &amp; YEAR(C244) &amp; IFERROR(LEFT(A244,FIND(" ",A244)-1),A244)), ":", "")</f>
        <v>beck2024choreovis</v>
      </c>
      <c r="H244" s="18" t="s">
        <v>1774</v>
      </c>
      <c r="I244" s="7" t="s">
        <v>1775</v>
      </c>
      <c r="J244" s="7" t="s">
        <v>1776</v>
      </c>
      <c r="K244" s="7"/>
      <c r="L244" s="7"/>
      <c r="M244" s="7" t="s">
        <v>1777</v>
      </c>
      <c r="N244" s="8"/>
      <c r="O244" s="5" t="s">
        <v>1778</v>
      </c>
      <c r="P244" s="5" t="s">
        <v>1779</v>
      </c>
      <c r="Q244" s="1"/>
      <c r="R244" s="7"/>
    </row>
    <row r="245" spans="1:18" ht="50.25" customHeight="1">
      <c r="A245" s="5" t="s">
        <v>1780</v>
      </c>
      <c r="B245" s="5" t="s">
        <v>1208</v>
      </c>
      <c r="C245" s="6">
        <v>45441</v>
      </c>
      <c r="E245" s="5" t="s">
        <v>1781</v>
      </c>
      <c r="F245" s="5" t="s">
        <v>1782</v>
      </c>
      <c r="G245" s="5" t="str">
        <f>SUBSTITUTE(LOWER(TRIM(RIGHT(SUBSTITUTE(E245," ",REPT(" ",100)),100)) &amp; YEAR(C245) &amp; IFERROR(LEFT(A245,FIND(" ",A245)-1),A245)), ":", "")</f>
        <v>quijano-chavez2024brushing</v>
      </c>
      <c r="H245" s="7" t="s">
        <v>1783</v>
      </c>
      <c r="I245" s="7" t="s">
        <v>1784</v>
      </c>
      <c r="J245" s="7"/>
      <c r="K245" s="7"/>
      <c r="L245" s="7"/>
      <c r="M245" s="7"/>
      <c r="N245" s="8"/>
      <c r="O245" s="5" t="s">
        <v>1785</v>
      </c>
      <c r="P245" s="5" t="s">
        <v>1786</v>
      </c>
      <c r="Q245" s="7"/>
      <c r="R245" s="7"/>
    </row>
    <row r="246" spans="1:18" ht="50.25" customHeight="1">
      <c r="A246" s="5" t="s">
        <v>1787</v>
      </c>
      <c r="B246" s="5" t="s">
        <v>1788</v>
      </c>
      <c r="C246" s="6">
        <v>45442</v>
      </c>
      <c r="D246" s="5" t="s">
        <v>289</v>
      </c>
      <c r="E246" s="5" t="s">
        <v>363</v>
      </c>
      <c r="F246" s="5" t="s">
        <v>1789</v>
      </c>
      <c r="G246" s="5" t="str">
        <f>SUBSTITUTE(LOWER(TRIM(RIGHT(SUBSTITUTE(E246," ",REPT(" ",100)),100)) &amp; YEAR(C246) &amp; IFERROR(LEFT(A246,FIND(" ",A246)-1),A246)), ":", "")</f>
        <v>rau2024charpack</v>
      </c>
      <c r="H246" s="7" t="s">
        <v>1790</v>
      </c>
      <c r="I246" s="7" t="s">
        <v>1791</v>
      </c>
      <c r="J246" s="7" t="s">
        <v>1792</v>
      </c>
      <c r="K246" s="7"/>
      <c r="L246" s="7"/>
      <c r="M246" s="7"/>
      <c r="N246" s="8"/>
      <c r="O246" s="5" t="s">
        <v>1793</v>
      </c>
      <c r="P246" s="5" t="s">
        <v>1794</v>
      </c>
      <c r="Q246" s="7"/>
      <c r="R246" s="7"/>
    </row>
    <row r="247" spans="1:18" ht="50.25" customHeight="1">
      <c r="A247" s="5" t="s">
        <v>1795</v>
      </c>
      <c r="B247" s="5" t="s">
        <v>835</v>
      </c>
      <c r="C247" s="6">
        <v>45447</v>
      </c>
      <c r="D247" s="5" t="s">
        <v>26</v>
      </c>
      <c r="E247" s="5" t="s">
        <v>1796</v>
      </c>
      <c r="F247" s="5" t="s">
        <v>1797</v>
      </c>
      <c r="G247" s="5" t="s">
        <v>1798</v>
      </c>
      <c r="H247" s="7" t="s">
        <v>1799</v>
      </c>
      <c r="I247" s="7" t="s">
        <v>1800</v>
      </c>
      <c r="J247" s="7" t="s">
        <v>1801</v>
      </c>
      <c r="K247" s="7"/>
      <c r="L247" s="7"/>
      <c r="M247" s="7"/>
      <c r="N247" s="8"/>
      <c r="O247" s="5" t="s">
        <v>1802</v>
      </c>
      <c r="P247" s="5" t="s">
        <v>1803</v>
      </c>
      <c r="Q247" s="1"/>
      <c r="R247" s="7"/>
    </row>
    <row r="248" spans="1:18" ht="50.25" customHeight="1">
      <c r="A248" s="5" t="s">
        <v>1804</v>
      </c>
      <c r="B248" s="5" t="s">
        <v>1805</v>
      </c>
      <c r="C248" s="6">
        <v>45465</v>
      </c>
      <c r="D248" s="5" t="s">
        <v>230</v>
      </c>
      <c r="E248" s="5" t="s">
        <v>1806</v>
      </c>
      <c r="F248" s="5" t="s">
        <v>1807</v>
      </c>
      <c r="G248" s="5" t="str">
        <f>SUBSTITUTE(LOWER(TRIM(RIGHT(SUBSTITUTE(E248," ",REPT(" ",100)),100)) &amp; YEAR(C248) &amp; IFERROR(LEFT(A248,FIND(" ",A248)-1),A248)), ":", "")</f>
        <v>jenadeleh2024an</v>
      </c>
      <c r="H248" s="7" t="s">
        <v>1808</v>
      </c>
      <c r="I248" s="7" t="s">
        <v>1809</v>
      </c>
      <c r="J248" s="7"/>
      <c r="K248" s="7"/>
      <c r="L248" s="7"/>
      <c r="M248" s="7"/>
      <c r="N248" s="8"/>
      <c r="O248" s="5" t="s">
        <v>1810</v>
      </c>
      <c r="P248" s="5" t="s">
        <v>1811</v>
      </c>
      <c r="Q248" s="7"/>
      <c r="R248" s="7"/>
    </row>
    <row r="249" spans="1:18" ht="50.25" customHeight="1">
      <c r="A249" s="5" t="s">
        <v>1812</v>
      </c>
      <c r="B249" s="5" t="s">
        <v>1077</v>
      </c>
      <c r="C249" s="6">
        <v>45536</v>
      </c>
      <c r="E249" s="20" t="s">
        <v>1813</v>
      </c>
      <c r="F249" s="5" t="s">
        <v>1814</v>
      </c>
      <c r="G249" s="5" t="str">
        <f>SUBSTITUTE(LOWER(TRIM(RIGHT(SUBSTITUTE(E249," ",REPT(" ",100)),100)) &amp; YEAR(C249) &amp; IFERROR(LEFT(A249,FIND(" ",A249)-1),A249)), ":", "")</f>
        <v>kergaßner2024hivefive360</v>
      </c>
      <c r="H249" s="7" t="s">
        <v>1815</v>
      </c>
      <c r="I249" s="7" t="s">
        <v>1816</v>
      </c>
      <c r="J249" s="7"/>
      <c r="K249" s="7"/>
      <c r="L249" s="7"/>
      <c r="M249" s="7"/>
      <c r="N249" s="8"/>
      <c r="O249" s="5" t="s">
        <v>1817</v>
      </c>
      <c r="P249" s="5" t="s">
        <v>1818</v>
      </c>
      <c r="Q249" s="7"/>
      <c r="R249" s="7"/>
    </row>
    <row r="250" spans="1:18" ht="50.25" customHeight="1">
      <c r="A250" s="5" t="s">
        <v>1819</v>
      </c>
      <c r="B250" s="5" t="s">
        <v>100</v>
      </c>
      <c r="C250" s="6">
        <v>45545</v>
      </c>
      <c r="E250" s="5" t="s">
        <v>881</v>
      </c>
      <c r="F250" s="5" t="s">
        <v>1820</v>
      </c>
      <c r="G250" s="5" t="str">
        <f>SUBSTITUTE(LOWER(TRIM(RIGHT(SUBSTITUTE(E250," ",REPT(" ",100)),100)) &amp; YEAR(C250) &amp; IFERROR(LEFT(A250,FIND(" ",A250)-1),A250)), ":", "")</f>
        <v>achberger2024an</v>
      </c>
      <c r="H250" s="7" t="s">
        <v>1821</v>
      </c>
      <c r="I250" s="7" t="s">
        <v>1822</v>
      </c>
      <c r="J250" s="7"/>
      <c r="K250" s="7"/>
      <c r="L250" s="7"/>
      <c r="M250" s="7"/>
      <c r="N250" s="8"/>
      <c r="O250" s="5" t="s">
        <v>1823</v>
      </c>
      <c r="P250" s="5" t="s">
        <v>1824</v>
      </c>
      <c r="Q250" s="7"/>
      <c r="R250" s="7"/>
    </row>
    <row r="251" spans="1:18" ht="50.25" customHeight="1">
      <c r="A251" s="5" t="s">
        <v>1825</v>
      </c>
      <c r="B251" s="5" t="s">
        <v>1826</v>
      </c>
      <c r="C251" s="6">
        <v>45553</v>
      </c>
      <c r="E251" s="5" t="s">
        <v>1466</v>
      </c>
      <c r="F251" s="5" t="s">
        <v>1827</v>
      </c>
      <c r="G251" s="5" t="str">
        <f>SUBSTITUTE(LOWER(TRIM(RIGHT(SUBSTITUTE(E251," ",REPT(" ",100)),100)) &amp; YEAR(C251) &amp; IFERROR(LEFT(A251,FIND(" ",A251)-1),A251)), ":", "")</f>
        <v>talsma2024towards</v>
      </c>
      <c r="H251" s="7"/>
      <c r="I251" s="7"/>
      <c r="J251" s="31" t="s">
        <v>1993</v>
      </c>
      <c r="K251" s="7"/>
      <c r="L251" s="7"/>
      <c r="M251" s="7"/>
      <c r="N251" s="8"/>
      <c r="O251" s="5" t="s">
        <v>1828</v>
      </c>
      <c r="P251" s="23" t="s">
        <v>2006</v>
      </c>
      <c r="Q251" s="7"/>
      <c r="R251" s="7"/>
    </row>
    <row r="252" spans="1:18" ht="50.25" customHeight="1">
      <c r="A252" s="5" t="s">
        <v>1829</v>
      </c>
      <c r="B252" s="5" t="s">
        <v>1830</v>
      </c>
      <c r="C252" s="6">
        <v>45558</v>
      </c>
      <c r="D252" s="5" t="s">
        <v>289</v>
      </c>
      <c r="E252" s="5" t="s">
        <v>299</v>
      </c>
      <c r="F252" s="5" t="s">
        <v>1831</v>
      </c>
      <c r="G252" s="5" t="str">
        <f>SUBSTITUTE(LOWER(TRIM(RIGHT(SUBSTITUTE(E252," ",REPT(" ",100)),100)) &amp; YEAR(C252) &amp; IFERROR(LEFT(A252,FIND(" ",A252)-1),A252)), ":", "")</f>
        <v>hube2024a</v>
      </c>
      <c r="H252" s="7" t="s">
        <v>1832</v>
      </c>
      <c r="I252" s="7" t="s">
        <v>1833</v>
      </c>
      <c r="J252" s="7" t="s">
        <v>1834</v>
      </c>
      <c r="K252" s="7"/>
      <c r="L252" s="7"/>
      <c r="M252" s="7"/>
      <c r="N252" s="8"/>
      <c r="O252" s="5" t="s">
        <v>1835</v>
      </c>
      <c r="P252" s="5" t="s">
        <v>1836</v>
      </c>
      <c r="Q252" s="7"/>
      <c r="R252" s="7"/>
    </row>
    <row r="253" spans="1:18" ht="50.25" customHeight="1">
      <c r="A253" s="5" t="s">
        <v>1837</v>
      </c>
      <c r="B253" s="5" t="s">
        <v>1838</v>
      </c>
      <c r="C253" s="6">
        <v>45578</v>
      </c>
      <c r="D253" s="5" t="s">
        <v>289</v>
      </c>
      <c r="E253" s="5" t="s">
        <v>1839</v>
      </c>
      <c r="F253" s="5" t="s">
        <v>1840</v>
      </c>
      <c r="G253" s="5" t="s">
        <v>1841</v>
      </c>
      <c r="H253" s="7" t="s">
        <v>1842</v>
      </c>
      <c r="I253" s="7" t="s">
        <v>1843</v>
      </c>
      <c r="J253" s="7"/>
      <c r="K253" s="7"/>
      <c r="L253" s="7"/>
      <c r="M253" s="7"/>
      <c r="N253" s="8"/>
      <c r="O253" s="5" t="s">
        <v>1844</v>
      </c>
      <c r="P253" s="5" t="s">
        <v>1845</v>
      </c>
      <c r="Q253" s="7"/>
      <c r="R253" s="7"/>
    </row>
    <row r="254" spans="1:18" ht="50.25" customHeight="1">
      <c r="A254" s="5" t="s">
        <v>1846</v>
      </c>
      <c r="B254" s="5" t="s">
        <v>1847</v>
      </c>
      <c r="C254" s="6">
        <v>45578</v>
      </c>
      <c r="E254" s="5" t="s">
        <v>1848</v>
      </c>
      <c r="F254" s="5" t="s">
        <v>1849</v>
      </c>
      <c r="G254" s="5" t="str">
        <f>SUBSTITUTE(LOWER(TRIM(RIGHT(SUBSTITUTE(E254," ",REPT(" ",100)),100)) &amp; YEAR(C254) &amp; IFERROR(LEFT(A254,FIND(" ",A254)-1),A254)), ":", "")</f>
        <v>bartels2024active</v>
      </c>
      <c r="H254" s="7" t="s">
        <v>1850</v>
      </c>
      <c r="I254" s="7" t="s">
        <v>1851</v>
      </c>
      <c r="J254" s="7"/>
      <c r="K254" s="7"/>
      <c r="L254" s="7"/>
      <c r="M254" s="7"/>
      <c r="N254" s="8"/>
      <c r="O254" s="5" t="s">
        <v>1852</v>
      </c>
      <c r="P254" s="5" t="s">
        <v>1853</v>
      </c>
      <c r="Q254" s="7"/>
      <c r="R254" s="7"/>
    </row>
    <row r="255" spans="1:18" ht="50.25" customHeight="1">
      <c r="A255" s="5" t="s">
        <v>1854</v>
      </c>
      <c r="B255" s="5" t="s">
        <v>1838</v>
      </c>
      <c r="C255" s="6">
        <v>45578</v>
      </c>
      <c r="D255" s="5" t="s">
        <v>26</v>
      </c>
      <c r="E255" s="5" t="s">
        <v>1839</v>
      </c>
      <c r="F255" s="5" t="s">
        <v>1855</v>
      </c>
      <c r="G255" s="5" t="str">
        <f>SUBSTITUTE(LOWER(TRIM(RIGHT(SUBSTITUTE(E255," ",REPT(" ",100)),100)) &amp; YEAR(C255) &amp; IFERROR(LEFT(A255,FIND(" ",A255)-1),A255)), ":", "")</f>
        <v>park2024designing</v>
      </c>
      <c r="H255" s="7" t="s">
        <v>1856</v>
      </c>
      <c r="I255" s="7"/>
      <c r="J255" s="7"/>
      <c r="K255" s="7"/>
      <c r="L255" s="7"/>
      <c r="M255" s="7"/>
      <c r="N255" s="8"/>
      <c r="O255" s="5" t="s">
        <v>1857</v>
      </c>
      <c r="P255" s="5" t="s">
        <v>1858</v>
      </c>
      <c r="Q255" s="7"/>
      <c r="R255" s="7"/>
    </row>
    <row r="256" spans="1:18" ht="50.25" customHeight="1">
      <c r="A256" s="5" t="s">
        <v>1859</v>
      </c>
      <c r="B256" s="5" t="s">
        <v>341</v>
      </c>
      <c r="C256" s="6">
        <v>45578</v>
      </c>
      <c r="D256" s="5" t="s">
        <v>230</v>
      </c>
      <c r="E256" s="5" t="s">
        <v>1860</v>
      </c>
      <c r="F256" s="5" t="s">
        <v>1861</v>
      </c>
      <c r="G256" s="5" t="s">
        <v>1862</v>
      </c>
      <c r="H256" s="7" t="s">
        <v>1863</v>
      </c>
      <c r="I256" s="7" t="s">
        <v>1864</v>
      </c>
      <c r="J256" s="7" t="s">
        <v>1865</v>
      </c>
      <c r="K256" s="7"/>
      <c r="L256" s="7"/>
      <c r="M256" s="7"/>
      <c r="N256" s="8"/>
      <c r="O256" s="5" t="s">
        <v>1866</v>
      </c>
      <c r="P256" s="5" t="s">
        <v>1867</v>
      </c>
      <c r="Q256" s="7"/>
      <c r="R256" s="7"/>
    </row>
    <row r="257" spans="1:18" ht="50.25" customHeight="1">
      <c r="A257" s="5" t="s">
        <v>1868</v>
      </c>
      <c r="B257" s="5" t="s">
        <v>1458</v>
      </c>
      <c r="C257" s="6">
        <v>45586</v>
      </c>
      <c r="E257" s="5" t="s">
        <v>1869</v>
      </c>
      <c r="F257" s="5" t="s">
        <v>1870</v>
      </c>
      <c r="G257" s="5" t="str">
        <f t="shared" ref="G257:G269" si="5">SUBSTITUTE(LOWER(TRIM(RIGHT(SUBSTITUTE(E257," ",REPT(" ",100)),100)) &amp; YEAR(C257) &amp; IFERROR(LEFT(A257,FIND(" ",A257)-1),A257)), ":", "")</f>
        <v>grioui2024combating</v>
      </c>
      <c r="H257" s="7" t="s">
        <v>1871</v>
      </c>
      <c r="I257" s="7" t="s">
        <v>1872</v>
      </c>
      <c r="J257" s="7"/>
      <c r="K257" s="7"/>
      <c r="L257" s="7"/>
      <c r="M257" s="7"/>
      <c r="N257" s="8"/>
      <c r="O257" s="5" t="s">
        <v>1873</v>
      </c>
      <c r="P257" s="5" t="s">
        <v>1874</v>
      </c>
      <c r="Q257" s="7"/>
      <c r="R257" s="7"/>
    </row>
    <row r="258" spans="1:18" ht="50.25" customHeight="1">
      <c r="A258" s="5" t="s">
        <v>1875</v>
      </c>
      <c r="B258" s="5" t="s">
        <v>1876</v>
      </c>
      <c r="C258" s="6">
        <v>45592</v>
      </c>
      <c r="D258" s="5" t="s">
        <v>289</v>
      </c>
      <c r="E258" s="20" t="s">
        <v>222</v>
      </c>
      <c r="F258" s="5" t="s">
        <v>1877</v>
      </c>
      <c r="G258" s="5" t="str">
        <f t="shared" si="5"/>
        <v>angerbauer2024is</v>
      </c>
      <c r="H258" s="7" t="s">
        <v>1878</v>
      </c>
      <c r="I258" s="7" t="s">
        <v>1879</v>
      </c>
      <c r="J258" s="7"/>
      <c r="K258" s="7"/>
      <c r="L258" s="7"/>
      <c r="M258" s="7"/>
      <c r="N258" s="8"/>
      <c r="O258" s="5" t="s">
        <v>1880</v>
      </c>
      <c r="P258" s="5" t="s">
        <v>1881</v>
      </c>
      <c r="Q258" s="7"/>
      <c r="R258" s="7"/>
    </row>
    <row r="259" spans="1:18" ht="50.25" customHeight="1">
      <c r="A259" s="5" t="s">
        <v>1882</v>
      </c>
      <c r="B259" s="5" t="s">
        <v>858</v>
      </c>
      <c r="C259" s="6">
        <v>45604</v>
      </c>
      <c r="E259" s="5" t="s">
        <v>320</v>
      </c>
      <c r="F259" s="5" t="s">
        <v>1883</v>
      </c>
      <c r="G259" s="5" t="str">
        <f t="shared" si="5"/>
        <v>yu2024persival</v>
      </c>
      <c r="H259" s="7" t="s">
        <v>1884</v>
      </c>
      <c r="I259" s="7" t="s">
        <v>1885</v>
      </c>
      <c r="J259" s="7"/>
      <c r="K259" s="7"/>
      <c r="L259" s="7"/>
      <c r="M259" s="7"/>
      <c r="N259" s="8"/>
      <c r="O259" s="5" t="s">
        <v>1886</v>
      </c>
      <c r="P259" s="5" t="s">
        <v>1887</v>
      </c>
      <c r="Q259" s="7"/>
      <c r="R259" s="7"/>
    </row>
    <row r="260" spans="1:18" ht="50.25" customHeight="1">
      <c r="A260" s="5" t="s">
        <v>1888</v>
      </c>
      <c r="B260" t="s">
        <v>1889</v>
      </c>
      <c r="C260" s="6">
        <v>45607</v>
      </c>
      <c r="D260" s="5" t="s">
        <v>1890</v>
      </c>
      <c r="E260" s="5" t="s">
        <v>1891</v>
      </c>
      <c r="F260" s="5" t="s">
        <v>1892</v>
      </c>
      <c r="G260" s="5" t="str">
        <f t="shared" si="5"/>
        <v>fekete2024progressive</v>
      </c>
      <c r="H260" s="7" t="s">
        <v>1893</v>
      </c>
      <c r="I260" s="7"/>
      <c r="J260" s="7" t="s">
        <v>1894</v>
      </c>
      <c r="K260" s="7"/>
      <c r="L260" s="7"/>
      <c r="M260" s="7"/>
      <c r="N260" s="8"/>
      <c r="O260" s="5" t="s">
        <v>1895</v>
      </c>
      <c r="P260" s="5" t="s">
        <v>1896</v>
      </c>
      <c r="Q260" s="7"/>
      <c r="R260" s="7"/>
    </row>
    <row r="261" spans="1:18" ht="50.25" customHeight="1">
      <c r="A261" s="5" t="s">
        <v>1897</v>
      </c>
      <c r="B261" s="5" t="s">
        <v>858</v>
      </c>
      <c r="C261" s="6">
        <v>45621</v>
      </c>
      <c r="E261" s="5" t="s">
        <v>363</v>
      </c>
      <c r="F261" s="5" t="s">
        <v>1898</v>
      </c>
      <c r="G261" s="5" t="str">
        <f t="shared" si="5"/>
        <v>rau2024understanding</v>
      </c>
      <c r="H261" s="7" t="s">
        <v>1899</v>
      </c>
      <c r="I261" s="7" t="s">
        <v>1900</v>
      </c>
      <c r="J261" s="7"/>
      <c r="K261" s="7"/>
      <c r="L261" s="7"/>
      <c r="M261" s="7"/>
      <c r="N261" s="8"/>
      <c r="O261" s="5" t="s">
        <v>1901</v>
      </c>
      <c r="P261" s="5" t="s">
        <v>1902</v>
      </c>
      <c r="Q261" s="7"/>
      <c r="R261" s="7"/>
    </row>
    <row r="262" spans="1:18" ht="50.25" customHeight="1">
      <c r="A262" s="5" t="s">
        <v>1903</v>
      </c>
      <c r="B262" s="5" t="s">
        <v>100</v>
      </c>
      <c r="C262" s="6">
        <v>45695</v>
      </c>
      <c r="D262" s="5" t="s">
        <v>289</v>
      </c>
      <c r="E262" s="5" t="s">
        <v>1170</v>
      </c>
      <c r="F262" s="5" t="s">
        <v>1904</v>
      </c>
      <c r="G262" s="5" t="str">
        <f t="shared" si="5"/>
        <v>rau2025maico</v>
      </c>
      <c r="H262" s="7" t="s">
        <v>1905</v>
      </c>
      <c r="I262" s="7" t="s">
        <v>1906</v>
      </c>
      <c r="J262" s="7"/>
      <c r="K262" s="7"/>
      <c r="L262" s="7"/>
      <c r="M262" s="7" t="s">
        <v>1907</v>
      </c>
      <c r="N262" s="8"/>
      <c r="O262" s="5" t="s">
        <v>1908</v>
      </c>
      <c r="P262" s="5" t="s">
        <v>1909</v>
      </c>
      <c r="Q262" s="7" t="s">
        <v>1986</v>
      </c>
      <c r="R262" s="7"/>
    </row>
    <row r="263" spans="1:18" ht="50.25" customHeight="1">
      <c r="A263" s="5" t="s">
        <v>1910</v>
      </c>
      <c r="B263" s="5" t="s">
        <v>1208</v>
      </c>
      <c r="C263" s="6">
        <v>45717</v>
      </c>
      <c r="D263" s="5" t="s">
        <v>26</v>
      </c>
      <c r="E263" s="5" t="s">
        <v>1911</v>
      </c>
      <c r="F263" s="5" t="s">
        <v>1912</v>
      </c>
      <c r="G263" s="5" t="str">
        <f t="shared" si="5"/>
        <v>aygün2025mixing</v>
      </c>
      <c r="H263" s="7" t="s">
        <v>1913</v>
      </c>
      <c r="I263" s="7" t="s">
        <v>1914</v>
      </c>
      <c r="J263" s="7"/>
      <c r="K263" s="7"/>
      <c r="L263" s="7"/>
      <c r="M263" s="7"/>
      <c r="N263" s="8"/>
      <c r="O263" s="5" t="s">
        <v>1915</v>
      </c>
      <c r="P263" s="5" t="s">
        <v>1916</v>
      </c>
      <c r="Q263" s="7"/>
      <c r="R263" s="7"/>
    </row>
    <row r="264" spans="1:18" ht="50.25" customHeight="1">
      <c r="A264" s="5" t="s">
        <v>1917</v>
      </c>
      <c r="B264" s="5" t="s">
        <v>1208</v>
      </c>
      <c r="C264" s="6">
        <v>45717</v>
      </c>
      <c r="D264" s="5" t="s">
        <v>26</v>
      </c>
      <c r="E264" s="5" t="s">
        <v>1918</v>
      </c>
      <c r="F264" s="5" t="s">
        <v>1919</v>
      </c>
      <c r="G264" s="5" t="str">
        <f t="shared" si="5"/>
        <v>farley2025liftvr</v>
      </c>
      <c r="H264" s="7" t="s">
        <v>1920</v>
      </c>
      <c r="I264" s="7" t="s">
        <v>1921</v>
      </c>
      <c r="J264" s="7"/>
      <c r="K264" s="7"/>
      <c r="L264" s="7"/>
      <c r="M264" s="7"/>
      <c r="N264" s="8"/>
      <c r="O264" s="5" t="s">
        <v>1922</v>
      </c>
      <c r="P264" s="5" t="s">
        <v>1923</v>
      </c>
      <c r="Q264" s="7"/>
      <c r="R264" s="7"/>
    </row>
    <row r="265" spans="1:18" ht="50.25" customHeight="1">
      <c r="A265" s="5" t="s">
        <v>1924</v>
      </c>
      <c r="B265" s="5" t="s">
        <v>108</v>
      </c>
      <c r="C265" s="6">
        <v>45772</v>
      </c>
      <c r="D265" s="5" t="s">
        <v>1925</v>
      </c>
      <c r="E265" s="5" t="s">
        <v>1839</v>
      </c>
      <c r="F265" s="5" t="s">
        <v>1926</v>
      </c>
      <c r="G265" s="5" t="str">
        <f t="shared" si="5"/>
        <v>park2025exploring</v>
      </c>
      <c r="H265" s="7" t="s">
        <v>1927</v>
      </c>
      <c r="I265" s="7" t="s">
        <v>1928</v>
      </c>
      <c r="J265" s="7"/>
      <c r="K265" s="7"/>
      <c r="L265" s="7"/>
      <c r="M265" s="7"/>
      <c r="N265" s="8"/>
      <c r="O265" s="5" t="s">
        <v>1929</v>
      </c>
      <c r="P265" s="5" t="s">
        <v>1930</v>
      </c>
      <c r="Q265" s="7"/>
      <c r="R265" s="7"/>
    </row>
    <row r="266" spans="1:18" ht="50.25" customHeight="1">
      <c r="A266" s="5" t="s">
        <v>1931</v>
      </c>
      <c r="B266" s="5" t="s">
        <v>108</v>
      </c>
      <c r="C266" s="6">
        <v>45772</v>
      </c>
      <c r="D266" s="5" t="s">
        <v>221</v>
      </c>
      <c r="E266" s="5" t="s">
        <v>1497</v>
      </c>
      <c r="F266" s="21" t="s">
        <v>1932</v>
      </c>
      <c r="G266" s="5" t="str">
        <f t="shared" si="5"/>
        <v>rigling2025reverse</v>
      </c>
      <c r="H266" s="7" t="s">
        <v>1933</v>
      </c>
      <c r="I266" s="7" t="s">
        <v>1934</v>
      </c>
      <c r="J266" s="7"/>
      <c r="K266" s="7"/>
      <c r="L266" s="7"/>
      <c r="M266" s="7"/>
      <c r="N266" s="8"/>
      <c r="O266" s="5" t="s">
        <v>1935</v>
      </c>
      <c r="P266" s="5" t="s">
        <v>1936</v>
      </c>
      <c r="Q266" s="7"/>
      <c r="R266" s="7"/>
    </row>
    <row r="267" spans="1:18" ht="50.25" customHeight="1">
      <c r="A267" s="5" t="s">
        <v>1937</v>
      </c>
      <c r="B267" s="5" t="s">
        <v>108</v>
      </c>
      <c r="C267" s="6">
        <v>45772</v>
      </c>
      <c r="D267" s="5" t="s">
        <v>221</v>
      </c>
      <c r="E267" s="5" t="s">
        <v>1620</v>
      </c>
      <c r="F267" s="5" t="s">
        <v>1938</v>
      </c>
      <c r="G267" s="5" t="str">
        <f t="shared" si="5"/>
        <v>yang2025exploring</v>
      </c>
      <c r="H267" s="7" t="s">
        <v>1939</v>
      </c>
      <c r="I267" s="7" t="s">
        <v>1940</v>
      </c>
      <c r="J267" s="7" t="s">
        <v>1941</v>
      </c>
      <c r="K267" s="7"/>
      <c r="L267" s="7"/>
      <c r="M267" s="7"/>
      <c r="N267" s="8"/>
      <c r="O267" s="5" t="s">
        <v>1942</v>
      </c>
      <c r="P267" s="5" t="s">
        <v>1943</v>
      </c>
      <c r="Q267" s="7"/>
      <c r="R267" s="7"/>
    </row>
    <row r="268" spans="1:18" ht="50.25" customHeight="1">
      <c r="A268" s="5" t="s">
        <v>1944</v>
      </c>
      <c r="B268" s="5" t="s">
        <v>108</v>
      </c>
      <c r="C268" s="6">
        <v>45772</v>
      </c>
      <c r="D268" s="5" t="s">
        <v>289</v>
      </c>
      <c r="E268" s="5" t="s">
        <v>1620</v>
      </c>
      <c r="F268" s="20" t="s">
        <v>1945</v>
      </c>
      <c r="G268" s="5" t="str">
        <f t="shared" si="5"/>
        <v>yang2025who</v>
      </c>
      <c r="H268" s="7" t="s">
        <v>1946</v>
      </c>
      <c r="I268" s="7" t="s">
        <v>1947</v>
      </c>
      <c r="J268" s="7" t="s">
        <v>1948</v>
      </c>
      <c r="K268" s="7"/>
      <c r="L268" s="7"/>
      <c r="M268" s="7"/>
      <c r="N268" s="8"/>
      <c r="O268" s="5" t="s">
        <v>1949</v>
      </c>
      <c r="P268" s="5" t="s">
        <v>1950</v>
      </c>
      <c r="Q268" s="7"/>
      <c r="R268" s="7"/>
    </row>
    <row r="269" spans="1:18" ht="50.25" customHeight="1">
      <c r="A269" s="5" t="s">
        <v>1951</v>
      </c>
      <c r="B269" s="5" t="s">
        <v>108</v>
      </c>
      <c r="C269" s="6">
        <v>45772</v>
      </c>
      <c r="D269" s="5" t="s">
        <v>289</v>
      </c>
      <c r="E269" s="5" t="s">
        <v>363</v>
      </c>
      <c r="F269" s="5" t="s">
        <v>1952</v>
      </c>
      <c r="G269" s="5" t="str">
        <f t="shared" si="5"/>
        <v>rau2025traversing</v>
      </c>
      <c r="H269" s="7" t="s">
        <v>1953</v>
      </c>
      <c r="I269" s="7" t="s">
        <v>1964</v>
      </c>
      <c r="J269" s="7" t="s">
        <v>1963</v>
      </c>
      <c r="K269" s="7"/>
      <c r="L269" s="7"/>
      <c r="M269" s="7"/>
      <c r="N269" s="8"/>
      <c r="O269" s="5" t="s">
        <v>1954</v>
      </c>
      <c r="P269" s="5" t="s">
        <v>1955</v>
      </c>
      <c r="Q269" s="7"/>
      <c r="R269" s="7"/>
    </row>
    <row r="270" spans="1:18" ht="50.25" customHeight="1">
      <c r="A270" s="5" t="s">
        <v>1956</v>
      </c>
      <c r="B270" s="5" t="s">
        <v>1957</v>
      </c>
      <c r="C270" s="6">
        <v>45736</v>
      </c>
      <c r="D270" s="5" t="s">
        <v>289</v>
      </c>
      <c r="E270" s="5" t="s">
        <v>1958</v>
      </c>
      <c r="F270" s="5" t="s">
        <v>1959</v>
      </c>
      <c r="G270" s="5" t="str">
        <f>SUBSTITUTE(LOWER(TRIM(RIGHT(SUBSTITUTE(E270," ",REPT(" ",100)),100)) &amp; YEAR(C270) &amp; IFERROR(LEFT(A270,FIND(" ",A270)-1),A270)), ":", "")</f>
        <v>zhou2025personal</v>
      </c>
      <c r="H270" s="7" t="s">
        <v>1960</v>
      </c>
      <c r="I270" s="7"/>
      <c r="J270" s="7"/>
      <c r="K270" s="7"/>
      <c r="L270" s="7"/>
      <c r="M270" s="7"/>
      <c r="N270" s="8"/>
      <c r="O270" s="5" t="s">
        <v>1961</v>
      </c>
      <c r="P270" s="23" t="s">
        <v>1962</v>
      </c>
      <c r="Q270" s="7"/>
      <c r="R270" s="7"/>
    </row>
    <row r="271" spans="1:18" ht="50.25" customHeight="1">
      <c r="A271" s="5" t="s">
        <v>1966</v>
      </c>
      <c r="B271" s="5" t="s">
        <v>1967</v>
      </c>
      <c r="C271" s="6">
        <v>45809</v>
      </c>
      <c r="D271" s="5" t="s">
        <v>289</v>
      </c>
      <c r="E271" s="5" t="s">
        <v>1839</v>
      </c>
      <c r="F271" s="5" t="s">
        <v>1840</v>
      </c>
      <c r="G271" s="5" t="str">
        <f>SUBSTITUTE(LOWER(TRIM(RIGHT(SUBSTITUTE(E271," ",REPT(" ",100)),100)) &amp; YEAR(C271) &amp; IFERROR(LEFT(A271,FIND(" ",A271)-1),A271)), ":", "")</f>
        <v>park2025design</v>
      </c>
      <c r="H271" s="7" t="s">
        <v>1968</v>
      </c>
      <c r="I271" s="7"/>
      <c r="J271" s="7" t="s">
        <v>1969</v>
      </c>
      <c r="K271" s="7"/>
      <c r="L271" s="7"/>
      <c r="M271" s="7"/>
      <c r="N271" s="8" t="s">
        <v>1970</v>
      </c>
      <c r="O271" s="5" t="s">
        <v>1971</v>
      </c>
      <c r="P271" s="23" t="s">
        <v>1972</v>
      </c>
      <c r="Q271" s="7"/>
      <c r="R271" s="7"/>
    </row>
    <row r="272" spans="1:18" ht="50.25" customHeight="1">
      <c r="A272" s="24" t="s">
        <v>1973</v>
      </c>
      <c r="B272" s="24" t="s">
        <v>1563</v>
      </c>
      <c r="C272" s="25">
        <v>45809</v>
      </c>
      <c r="D272" s="24" t="s">
        <v>289</v>
      </c>
      <c r="E272" s="24" t="s">
        <v>1564</v>
      </c>
      <c r="F272" s="24" t="s">
        <v>1974</v>
      </c>
      <c r="G272" s="24" t="s">
        <v>1978</v>
      </c>
      <c r="H272" s="24"/>
      <c r="I272" s="24"/>
      <c r="J272" s="24"/>
      <c r="K272" s="26" t="s">
        <v>1975</v>
      </c>
      <c r="L272" s="24"/>
      <c r="M272" s="24"/>
      <c r="N272" s="24" t="s">
        <v>1976</v>
      </c>
      <c r="O272" s="29" t="s">
        <v>1977</v>
      </c>
      <c r="P272" s="28" t="s">
        <v>2007</v>
      </c>
      <c r="Q272" s="27"/>
      <c r="R272" s="27"/>
    </row>
    <row r="273" spans="1:18" ht="50.25" customHeight="1">
      <c r="A273" s="5" t="s">
        <v>1979</v>
      </c>
      <c r="B273" s="5" t="s">
        <v>127</v>
      </c>
      <c r="C273" s="6">
        <v>45800</v>
      </c>
      <c r="D273" s="5" t="s">
        <v>289</v>
      </c>
      <c r="E273" s="5" t="s">
        <v>1698</v>
      </c>
      <c r="F273" s="5" t="s">
        <v>1982</v>
      </c>
      <c r="G273" s="5" t="str">
        <f>SUBSTITUTE(LOWER(TRIM(RIGHT(SUBSTITUTE(E273," ",REPT(" ",100)),100)) &amp; YEAR(C273) &amp; IFERROR(LEFT(A273,FIND(" ",A273)-1),A273)), ":", "")</f>
        <v>bauer2025voronoi</v>
      </c>
      <c r="H273" s="18" t="s">
        <v>1983</v>
      </c>
      <c r="I273" s="7"/>
      <c r="J273" s="7"/>
      <c r="K273" s="7"/>
      <c r="L273" s="7"/>
      <c r="M273" s="7"/>
      <c r="N273" s="8" t="s">
        <v>1984</v>
      </c>
      <c r="O273" s="5" t="s">
        <v>1980</v>
      </c>
      <c r="P273" s="23" t="s">
        <v>1981</v>
      </c>
      <c r="Q273" s="7"/>
      <c r="R273" s="7" t="s">
        <v>1985</v>
      </c>
    </row>
  </sheetData>
  <conditionalFormatting sqref="O2:R273">
    <cfRule type="expression" dxfId="20" priority="1">
      <formula>ISBLANK(O2)</formula>
    </cfRule>
  </conditionalFormatting>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6" r:id="rId179" xr:uid="{7B1758D6-FB8D-454E-9528-125F4EC8E993}"/>
    <hyperlink ref="H4" r:id="rId180" xr:uid="{18A4E565-F850-43CF-A17C-EFBA4E83FAC7}"/>
    <hyperlink ref="H5" r:id="rId181" xr:uid="{D351AED8-AA16-40C5-ACF9-93951A068C4A}"/>
    <hyperlink ref="J44" r:id="rId182" xr:uid="{DB5A1C26-C217-4A68-BE87-BE522074DFB5}"/>
    <hyperlink ref="J104" r:id="rId183" xr:uid="{5416C282-ABAD-4C81-BF02-A272A5964598}"/>
    <hyperlink ref="J65" r:id="rId184" xr:uid="{1EAB6DBC-E573-4444-9ACF-DC988E18891E}"/>
    <hyperlink ref="H174" r:id="rId185" xr:uid="{7CC73925-D5D5-42A7-8FE5-C9A9932759EA}"/>
    <hyperlink ref="H177" r:id="rId186" xr:uid="{D0D4848F-1B2C-4263-A083-46F7052D9DEA}"/>
    <hyperlink ref="K172" r:id="rId187" xr:uid="{B59CFB47-E822-4FB5-A2D1-79011D958071}"/>
    <hyperlink ref="H180" r:id="rId188" xr:uid="{D0B79C4A-C222-4C7A-8CA9-AD489C2DCD6A}"/>
    <hyperlink ref="J180" r:id="rId189" xr:uid="{2E942514-F5C7-4EC4-B63A-32EFB22AA7EF}"/>
    <hyperlink ref="H166" r:id="rId190" xr:uid="{062D781D-9760-4BDB-B4DF-52CAA80D66AF}"/>
    <hyperlink ref="H185" r:id="rId191" xr:uid="{18F8AB16-CFF0-4A6F-9CDD-6B1D617BF53E}"/>
    <hyperlink ref="J78" r:id="rId192" xr:uid="{8FC74E18-95B9-4424-9C8C-CC59858A417B}"/>
    <hyperlink ref="H78" r:id="rId193" xr:uid="{117604C1-7231-4576-9176-60EB87D94BBD}"/>
    <hyperlink ref="H191" r:id="rId194" xr:uid="{718FDB32-C419-4E0D-B351-7AA8CA5BD65E}"/>
    <hyperlink ref="J191" r:id="rId195" xr:uid="{61A68A73-1729-430B-A526-53EF7CAC145C}"/>
    <hyperlink ref="H190" r:id="rId196" xr:uid="{42987CBF-F806-4FB1-AB47-5B45072547C7}"/>
    <hyperlink ref="J190" r:id="rId197" xr:uid="{45ABC4C9-3DC7-4040-99E8-9C269079F218}"/>
    <hyperlink ref="H186" r:id="rId198" xr:uid="{908426F8-1F31-4B09-8669-105FA5B7BA4D}"/>
    <hyperlink ref="H181" r:id="rId199" xr:uid="{F295206D-2158-4EC3-836C-10DD43F64D1C}"/>
    <hyperlink ref="H77" r:id="rId200" xr:uid="{2888C22E-3A5B-48A3-BE56-F88F377AC81C}"/>
    <hyperlink ref="H179" r:id="rId201" xr:uid="{80657EEA-DFDF-4F2D-946B-693C909A7AFA}"/>
    <hyperlink ref="H107" r:id="rId202" xr:uid="{7D8D2B83-D388-441C-8A72-D5960397C9B3}"/>
    <hyperlink ref="H93" r:id="rId203" xr:uid="{97097764-27CC-4F45-BA92-733E005782A3}"/>
    <hyperlink ref="H109" r:id="rId204" xr:uid="{BAAB1DE1-0106-438E-88F9-17B876BAD7DE}"/>
    <hyperlink ref="H170" r:id="rId205" xr:uid="{3DF329AF-E59E-4825-9752-B2F277CFF6C6}"/>
    <hyperlink ref="J170" r:id="rId206" xr:uid="{CBD0C768-7582-4626-B620-32BB032A0FE1}"/>
    <hyperlink ref="K170" r:id="rId207" xr:uid="{5111E0AE-3FE0-4024-9DB4-88496E574A19}"/>
    <hyperlink ref="M170" r:id="rId208" xr:uid="{A5C84DEC-CF8A-4873-A8A4-02E04E2E2A62}"/>
    <hyperlink ref="H182" r:id="rId209" xr:uid="{87CD8F00-09D1-4673-9891-A74AFBEB2291}"/>
    <hyperlink ref="H188" r:id="rId210" xr:uid="{468DC05C-2E34-4865-A6B6-6FBEA19B6A40}"/>
    <hyperlink ref="M188" r:id="rId211" xr:uid="{E4DBDD4C-5EA7-4EB1-A595-D91699E2281A}"/>
    <hyperlink ref="I197" r:id="rId212" xr:uid="{732702F1-17E6-428B-9407-003F9C5A688E}"/>
    <hyperlink ref="H198" r:id="rId213" xr:uid="{0E347482-2B09-41CF-96F8-09CDFF593590}"/>
    <hyperlink ref="H199" r:id="rId214" xr:uid="{78EBE5B8-1326-4B97-9F96-5226F52F7BE1}"/>
    <hyperlink ref="M197" r:id="rId215" xr:uid="{38D3A9D1-5B06-46B8-999C-ED03F2D8A661}"/>
    <hyperlink ref="M198" r:id="rId216" xr:uid="{D88C74E8-115B-488B-BA2D-ED7C517AA3E3}"/>
    <hyperlink ref="H189" r:id="rId217" xr:uid="{390D3A83-FAB4-46D5-A51C-7089D372F83B}"/>
    <hyperlink ref="H184" r:id="rId218" xr:uid="{A93FD5C0-CD6F-429A-93D0-1DD50D112A34}"/>
    <hyperlink ref="H187" r:id="rId219" xr:uid="{850D53E9-8F56-4637-9566-DC9DFC883481}"/>
    <hyperlink ref="H202" r:id="rId220" xr:uid="{658DBA09-379B-46B0-AA4F-B3E09AF1BB92}"/>
    <hyperlink ref="H193" r:id="rId221" xr:uid="{E46F7716-EA26-431B-B1F4-DF987F2769AA}"/>
    <hyperlink ref="I193" r:id="rId222" xr:uid="{59D9ECAC-F754-4A53-8A5B-B76320F99520}"/>
    <hyperlink ref="I190" r:id="rId223" xr:uid="{24C28155-41FE-49C6-8896-F2D44BF40AD1}"/>
    <hyperlink ref="J187" r:id="rId224" xr:uid="{5F12DAF8-2451-47EB-85A3-5823C831D5F2}"/>
    <hyperlink ref="I187" r:id="rId225" xr:uid="{14B0423E-AB43-49C3-A549-1997266833A7}"/>
    <hyperlink ref="I189" r:id="rId226" xr:uid="{1005E69B-B69A-435F-A118-2E2ACE12DC1B}"/>
    <hyperlink ref="I182" r:id="rId227" xr:uid="{5D1E07D9-3DC1-4F3C-9294-2E6B63B6341B}"/>
    <hyperlink ref="J182" r:id="rId228" xr:uid="{CB323B4E-0121-4EE9-A2A4-9DFA76FA41D2}"/>
    <hyperlink ref="H204" r:id="rId229" xr:uid="{A82B2580-5281-4777-BFCD-D5E7840736D3}"/>
    <hyperlink ref="M204" r:id="rId230" xr:uid="{629BF708-3554-4FA4-BD45-45EE66CB4E0F}"/>
    <hyperlink ref="K133" r:id="rId231" xr:uid="{D784321A-6822-4176-AD1F-29F7DE613D9D}"/>
    <hyperlink ref="K131" r:id="rId232" xr:uid="{8E941333-CDC2-49A2-827F-F4D174DEA729}"/>
    <hyperlink ref="K163" r:id="rId233" xr:uid="{61A99B49-9AB7-4297-84AC-766057B1CB23}"/>
    <hyperlink ref="K196" r:id="rId234" xr:uid="{596693EC-F951-4BAB-ACF4-DA9001CD4BC3}"/>
    <hyperlink ref="K173" r:id="rId235" xr:uid="{0A12F8B4-CF67-48F6-9E63-74744C914B3B}"/>
    <hyperlink ref="K178" r:id="rId236" xr:uid="{F818F555-5570-4824-9674-07008E44D8FD}"/>
    <hyperlink ref="M131" r:id="rId237" xr:uid="{84F369E4-6157-4B76-A391-A7F721267CB0}"/>
    <hyperlink ref="H108" r:id="rId238" xr:uid="{521FE116-6D95-44C2-BF75-707722556B38}"/>
    <hyperlink ref="I108" r:id="rId239" xr:uid="{4361373F-5BF4-45CE-A74B-E14FD64ED547}"/>
    <hyperlink ref="K108" r:id="rId240" location="sec-supp" xr:uid="{633A522D-7FDA-4385-A6DB-2CE699FB1BF6}"/>
    <hyperlink ref="M150" r:id="rId241" xr:uid="{A00D37A3-1F43-4024-BBEF-136BFA230C47}"/>
    <hyperlink ref="H150" r:id="rId242" xr:uid="{07875C1E-8834-4AB7-A4A0-AE335683CFBB}"/>
    <hyperlink ref="H133" r:id="rId243" xr:uid="{A4030465-0456-4022-AECB-D45890959E1A}"/>
    <hyperlink ref="I133" r:id="rId244" xr:uid="{EF87BA59-F680-416A-AAF1-57BEA0BF0FCE}"/>
    <hyperlink ref="H131" r:id="rId245" xr:uid="{1FFAF158-1B22-4CE4-8ADC-11DDA99F5382}"/>
    <hyperlink ref="I131" r:id="rId246" xr:uid="{3BBA1CF6-15AD-4DE1-9D4B-4BA19AB0EBB0}"/>
    <hyperlink ref="M163" r:id="rId247" location="sec-supp" xr:uid="{5D3B07B6-1AA6-467F-A8A3-219FF89E9487}"/>
    <hyperlink ref="H163" r:id="rId248" xr:uid="{8B9F99B8-CFAE-47A4-B5C8-B1FCA7EDE9F3}"/>
    <hyperlink ref="I163" r:id="rId249" xr:uid="{4F5D6018-6C20-461F-A6FE-222FBA27F958}"/>
    <hyperlink ref="H196" r:id="rId250" xr:uid="{2F6C5D56-816E-4969-8415-C455907C3840}"/>
    <hyperlink ref="I196" r:id="rId251" xr:uid="{02643953-1AE8-4BB2-B5BD-4DCCC4AC141B}"/>
    <hyperlink ref="M196" r:id="rId252" location="sec-supp" xr:uid="{454996F7-F0B1-4D8D-B4BC-054C4505C066}"/>
    <hyperlink ref="H173" r:id="rId253" xr:uid="{805ED591-D266-472A-81B7-F7F61A996C90}"/>
    <hyperlink ref="M173" r:id="rId254" location="sec-supp" xr:uid="{FBFD5266-3317-4134-8CD8-2CA74BA2B0DA}"/>
    <hyperlink ref="I173" r:id="rId255" xr:uid="{12757D31-031D-4C44-9440-808EB6941EAD}"/>
    <hyperlink ref="H178" r:id="rId256" xr:uid="{751D55CD-9AC6-4C41-8E4A-77D255650710}"/>
    <hyperlink ref="I178" r:id="rId257" xr:uid="{45AF7373-D3FF-415C-9172-E8EEA7C7F265}"/>
    <hyperlink ref="M178" r:id="rId258" location="sec-supp" xr:uid="{989BFCFB-FA9E-4D24-BCA4-A25CF08F18A1}"/>
    <hyperlink ref="H206" r:id="rId259" xr:uid="{A27D0FF8-C9BE-43CE-8673-6185E156C28E}"/>
    <hyperlink ref="I206" r:id="rId260" xr:uid="{0E9CA391-2637-4A13-A83E-D3EDC509572F}"/>
    <hyperlink ref="K206" r:id="rId261" xr:uid="{D1863C0F-25EE-498C-9116-A7542FD8D120}"/>
    <hyperlink ref="H207" r:id="rId262" xr:uid="{49B530EF-F431-46B0-A8E3-940F88BE45F1}"/>
    <hyperlink ref="I207" r:id="rId263" xr:uid="{6FFA8DAE-7A8F-49AE-A27F-7D3DB1AA5B66}"/>
    <hyperlink ref="H208" r:id="rId264" xr:uid="{FEE38565-198F-493F-A37B-C57796504DCB}"/>
    <hyperlink ref="I208" r:id="rId265" xr:uid="{4DE11C33-0C31-48ED-B25A-CFEA762B83FD}"/>
    <hyperlink ref="K208" r:id="rId266" xr:uid="{DA5D796B-DF3A-41FD-A6A9-707EE992D972}"/>
    <hyperlink ref="K207" r:id="rId267" xr:uid="{DC086087-486A-4997-9570-7F88828D1A3E}"/>
    <hyperlink ref="K209" r:id="rId268" xr:uid="{EBAFE331-DBA2-4E77-B696-87E299236AA1}"/>
    <hyperlink ref="I209" r:id="rId269" xr:uid="{A46A3E0B-6640-4620-932C-99BC07F5B5FD}"/>
    <hyperlink ref="M209" r:id="rId270" xr:uid="{AB39B875-C6F8-4E99-AC7F-4381341ADFC2}"/>
    <hyperlink ref="H209" r:id="rId271" xr:uid="{E35AF8FF-B347-4E4C-BB8E-A657CECF9C6C}"/>
    <hyperlink ref="H210" r:id="rId272" xr:uid="{CEE2E438-7B5A-49D9-92CA-BEBCF2E16101}"/>
    <hyperlink ref="I210" r:id="rId273" xr:uid="{7A551027-A6F0-424D-9A33-4479A28F7E2B}"/>
    <hyperlink ref="H211" r:id="rId274" xr:uid="{D374517B-6CDD-478A-A977-C939A54CA6D6}"/>
    <hyperlink ref="I211" r:id="rId275" xr:uid="{6E3AFDB6-28F2-4E3C-88F5-898D767E50FE}"/>
    <hyperlink ref="J211" r:id="rId276" xr:uid="{0186ADF7-3F2C-4465-9CB7-9F2259143E03}"/>
    <hyperlink ref="H212" r:id="rId277" xr:uid="{5A9A78B3-F18C-47B1-BA76-2BDB8FFF0B8E}"/>
    <hyperlink ref="I212" r:id="rId278" xr:uid="{33B74660-CFF8-414B-B9E3-9DA22A37BDCF}"/>
    <hyperlink ref="M212" r:id="rId279" xr:uid="{D17B3194-3036-4D98-9DAD-A90B082A7741}"/>
    <hyperlink ref="H213" r:id="rId280" xr:uid="{D07B30F6-4271-4A47-8958-5951DE71CE98}"/>
    <hyperlink ref="I213" r:id="rId281" xr:uid="{463841DB-6BEF-4E91-AF59-689E84D145D0}"/>
    <hyperlink ref="M213" r:id="rId282" xr:uid="{9D9BAD72-471E-4B8D-BA1F-CF136884E6AC}"/>
    <hyperlink ref="H214" r:id="rId283" xr:uid="{582A0359-381B-4666-B063-B81183364424}"/>
    <hyperlink ref="M214" r:id="rId284" xr:uid="{599B0DD1-9532-43B7-84F7-7AD88FB111D4}"/>
    <hyperlink ref="I214" r:id="rId285" xr:uid="{E33F656F-E486-4175-9CB9-3FD60D1F5A9A}"/>
    <hyperlink ref="H216" r:id="rId286" xr:uid="{63DF0295-2959-482E-AE5D-4CA466B3E160}"/>
    <hyperlink ref="I216" r:id="rId287" xr:uid="{4A7BD717-2975-4B54-89FC-670D6E45AE0C}"/>
    <hyperlink ref="M230" r:id="rId288" xr:uid="{D7A6D1E3-B394-46B7-9224-4584156126F3}"/>
    <hyperlink ref="M231" r:id="rId289" xr:uid="{BBD31108-17CB-4CE6-85D3-FA40C7B9A574}"/>
    <hyperlink ref="H218" r:id="rId290" xr:uid="{F0746DAC-2579-48F9-BD65-09D1230D1613}"/>
    <hyperlink ref="I218" r:id="rId291" xr:uid="{0F210E09-AF60-4722-BB9E-55C306F18AAC}"/>
    <hyperlink ref="H167" r:id="rId292" xr:uid="{6A2B2DB5-DAFF-4C20-B299-5460B55214DF}"/>
    <hyperlink ref="J167" r:id="rId293" xr:uid="{16AB713A-4F53-476A-8904-546636E0E665}"/>
    <hyperlink ref="I167" r:id="rId294" xr:uid="{AF2A951E-3D7A-47DD-97D1-4AA336EF5521}"/>
    <hyperlink ref="H49" r:id="rId295" xr:uid="{0D3B1701-3DBB-4581-85AC-51FB99237A1D}"/>
    <hyperlink ref="H79" r:id="rId296" xr:uid="{1EB46072-6D68-4AEB-A97C-03809C103743}"/>
    <hyperlink ref="I225" r:id="rId297" xr:uid="{B9E69DB3-F7D3-446B-B963-1186E17F7809}"/>
    <hyperlink ref="H219" r:id="rId298" xr:uid="{4FF73D19-4537-4ED9-A320-6C1FDBA85F7D}"/>
    <hyperlink ref="I219" r:id="rId299" xr:uid="{45E9C9FB-2554-47F8-87BF-72B8AB91FFAC}"/>
    <hyperlink ref="J220" r:id="rId300" xr:uid="{DECE91EB-DD15-449A-BBE9-88931324C090}"/>
    <hyperlink ref="H220" r:id="rId301" xr:uid="{307C2D63-6F40-45D9-8C74-EFCC62482875}"/>
    <hyperlink ref="I220" r:id="rId302" xr:uid="{DA08E700-FD13-47A6-B562-BE4442CB7D29}"/>
    <hyperlink ref="J221" r:id="rId303" xr:uid="{BA869B48-A0E0-4F4B-9D26-E516AFF51A95}"/>
    <hyperlink ref="I221" r:id="rId304" xr:uid="{D17E45EB-0CCF-454E-9345-03E9DEE312D2}"/>
    <hyperlink ref="H106" r:id="rId305" xr:uid="{4B479CC7-229A-46DE-86DE-B3B22CE05168}"/>
    <hyperlink ref="I106" r:id="rId306" xr:uid="{6BB48E9B-51E4-49DB-8A8B-59D05D72BA9D}"/>
    <hyperlink ref="K106" r:id="rId307" xr:uid="{72A69763-C0EA-4B09-AFFB-37A7EA8BB292}"/>
    <hyperlink ref="H221" r:id="rId308" xr:uid="{E70EB006-E9FA-433E-967D-99925647259C}"/>
    <hyperlink ref="H223" r:id="rId309" xr:uid="{C497B351-8D83-4791-BDFB-B9C82797D224}"/>
    <hyperlink ref="I223" r:id="rId310" xr:uid="{1E4C6141-6175-4775-8BF3-FA7215DF22A9}"/>
    <hyperlink ref="H224" r:id="rId311" xr:uid="{152C827A-93C2-4BFB-8A08-E2FED737D5F5}"/>
    <hyperlink ref="J224" r:id="rId312" xr:uid="{06DE753F-3C81-453C-A3BC-7452AD30DD15}"/>
    <hyperlink ref="I224" r:id="rId313" xr:uid="{2C03C685-A6AF-446F-8D21-7CC37BC564C9}"/>
    <hyperlink ref="H226" r:id="rId314" xr:uid="{AACB1C91-5DDE-44BC-925C-C43BD600B732}"/>
    <hyperlink ref="I226" r:id="rId315" xr:uid="{94AD8091-D1E6-4786-9E45-2B90F3C29D39}"/>
    <hyperlink ref="I231" r:id="rId316" xr:uid="{131144BD-3B0E-432D-9A5E-4806E6A63887}"/>
    <hyperlink ref="H233" r:id="rId317" xr:uid="{2794CEC7-1CA2-4B23-946B-499033E1A049}"/>
    <hyperlink ref="M233" r:id="rId318" xr:uid="{47B6C5E6-466C-4ED5-8003-22D8AD4ADFCC}"/>
    <hyperlink ref="H8" r:id="rId319" xr:uid="{D85C5681-FE10-46CD-816A-A277248054C9}"/>
    <hyperlink ref="K231" r:id="rId320" xr:uid="{0A186F27-99B8-4036-9E25-AD2C0A6621E3}"/>
    <hyperlink ref="H230" r:id="rId321" xr:uid="{C8B190FD-6A62-4F85-8F2F-D26184296867}"/>
    <hyperlink ref="I230" r:id="rId322" xr:uid="{AAF45859-A1DA-42F3-8E78-A8D529AE32B8}"/>
    <hyperlink ref="I8" r:id="rId323" xr:uid="{7E60C663-9322-43F8-B8BF-DF6267FDAB81}"/>
    <hyperlink ref="J8" r:id="rId324" xr:uid="{34E12A30-1DBE-4E72-8795-4D8D1FB36302}"/>
    <hyperlink ref="H46" r:id="rId325" xr:uid="{8B46FA11-D7EC-44FF-B068-1514B7174AEB}"/>
    <hyperlink ref="I124" r:id="rId326" xr:uid="{88059D0A-412F-440F-8F93-C87135CF7730}"/>
    <hyperlink ref="H124" r:id="rId327" xr:uid="{A88E12B9-8C8D-4896-8823-767F4E3A7871}"/>
    <hyperlink ref="H73" r:id="rId328" xr:uid="{828A2FAC-0361-4A21-8991-4D897D799C47}"/>
    <hyperlink ref="I73" r:id="rId329" xr:uid="{A532D6E5-0234-4723-A914-1C5CB0C908FB}"/>
    <hyperlink ref="M73" r:id="rId330" xr:uid="{441E8A49-352C-47B4-98FC-30B15A207299}"/>
    <hyperlink ref="H97" r:id="rId331" xr:uid="{DA9B4F2D-9ED0-4FFC-848A-254D297886E7}"/>
    <hyperlink ref="I97" r:id="rId332" xr:uid="{FF36E1CC-F023-443A-B368-ED30FBD1FFB6}"/>
    <hyperlink ref="L97" r:id="rId333" xr:uid="{A6554C44-D154-4913-8C6F-7BDE924CE80E}"/>
    <hyperlink ref="L73" r:id="rId334" xr:uid="{BF35BF80-8F34-44FB-B667-EBC10CC05EA1}"/>
    <hyperlink ref="M97" r:id="rId335" xr:uid="{DF3CFBE4-DB2B-4383-BBB3-89B2F76A25AE}"/>
    <hyperlink ref="H156" r:id="rId336" xr:uid="{7D7A62EF-128F-4D05-8F54-FDCF7AFFFA2E}"/>
    <hyperlink ref="I156" r:id="rId337" xr:uid="{96B754C1-086E-4EDA-A45A-508AF7DD6E27}"/>
    <hyperlink ref="J97" r:id="rId338" xr:uid="{4AC2F1BC-930D-43DA-923C-5FF83730F5E7}"/>
    <hyperlink ref="J124" r:id="rId339" xr:uid="{AEC1589C-A28C-45FE-BAF4-4600C9FE2C3E}"/>
    <hyperlink ref="J202" r:id="rId340" xr:uid="{EF00C65F-61B7-4D07-8C1B-C03BC810D9AE}"/>
    <hyperlink ref="J156" r:id="rId341" xr:uid="{B57817AB-4BB4-4A2B-9723-5517F2CF1F36}"/>
    <hyperlink ref="M207" r:id="rId342" xr:uid="{186F35EE-7D3E-4A82-A437-5DF395B7A748}"/>
    <hyperlink ref="J207" r:id="rId343" xr:uid="{20994F47-C289-47D4-8B13-66585DEE5F7A}"/>
    <hyperlink ref="J218" r:id="rId344" xr:uid="{D15EECC7-2153-45DF-85CD-9E812C8FE4CA}"/>
    <hyperlink ref="J184" r:id="rId345" xr:uid="{425F6451-326A-426E-87BC-DC9F7EE9ABE7}"/>
    <hyperlink ref="J40" r:id="rId346" xr:uid="{CF26C78F-6844-47ED-B79A-634B0440F0CF}"/>
    <hyperlink ref="I40" r:id="rId347" xr:uid="{A6DC502F-A8A7-4625-B7A4-E363E4F21B34}"/>
    <hyperlink ref="J233" r:id="rId348" xr:uid="{80BB6E29-9799-4AA3-8ADF-C3DCFCB975AB}"/>
    <hyperlink ref="H231" r:id="rId349" xr:uid="{3B801DE1-3B69-4522-A2CF-93F63A3064E4}"/>
    <hyperlink ref="J229" r:id="rId350" xr:uid="{5E36F365-C26B-4B10-BC28-E88BDDF28697}"/>
    <hyperlink ref="H229" r:id="rId351" xr:uid="{A7F5ED2F-F7AF-48B7-AD5D-30D5EA95F6D7}"/>
    <hyperlink ref="I229" r:id="rId352" xr:uid="{C21E42E0-F95E-47DE-915C-87AA85F1DF12}"/>
    <hyperlink ref="H235" r:id="rId353" xr:uid="{5101382D-C4E8-409D-BDE7-D397363F87B7}"/>
    <hyperlink ref="I235" r:id="rId354" xr:uid="{C87378B8-74E5-469C-A102-05ABC4B27B26}"/>
    <hyperlink ref="H222" r:id="rId355" xr:uid="{5A5F0C7C-29C3-40D9-94C5-2C54F764CC52}"/>
    <hyperlink ref="I222" r:id="rId356" xr:uid="{308337CE-385B-4566-A1FE-0B0ABA225E03}"/>
    <hyperlink ref="J222" r:id="rId357" xr:uid="{372BB152-792C-4691-8480-3A2E3B7F3B6B}"/>
    <hyperlink ref="H236" r:id="rId358" xr:uid="{E857A6EA-655D-4FD1-BF29-45477326012F}"/>
    <hyperlink ref="I236" r:id="rId359" xr:uid="{6E0CC811-CFB4-4625-A523-4A88596B0E90}"/>
    <hyperlink ref="I191" r:id="rId360" xr:uid="{E3D1A09E-661D-4646-8E26-15009A6525C7}"/>
    <hyperlink ref="H240" r:id="rId361" xr:uid="{28FB510C-92F2-441F-9C49-1BE0E966F52E}"/>
    <hyperlink ref="H241" r:id="rId362" xr:uid="{D46374D7-F47E-4A22-8BB5-50C280DCBCEA}"/>
    <hyperlink ref="H237" r:id="rId363" xr:uid="{D0DB38EE-6DD0-4D87-92A3-45843A0EE239}"/>
    <hyperlink ref="I237" r:id="rId364" xr:uid="{532F83F6-162D-47E1-B21C-064B9089001D}"/>
    <hyperlink ref="H232" r:id="rId365" xr:uid="{8829AD96-4AB8-4D57-AAE4-AEC09651A2DF}"/>
    <hyperlink ref="I232" r:id="rId366" xr:uid="{3940FE9B-2D30-43C3-A078-8A1DB8AD5629}"/>
    <hyperlink ref="I234" r:id="rId367" xr:uid="{FF483664-B0B7-4F01-B860-46485F6C5BEF}"/>
    <hyperlink ref="J234" r:id="rId368" xr:uid="{ECAEB9CD-5E97-4C92-8389-F7930D4DB674}"/>
    <hyperlink ref="J114" r:id="rId369" xr:uid="{D8327C2D-C9E6-4DF1-9553-62D50FD84323}"/>
    <hyperlink ref="I200" r:id="rId370" xr:uid="{C4CA6019-A974-4B93-85B6-63EACC1DCA9D}"/>
    <hyperlink ref="H200" r:id="rId371" xr:uid="{D5AE585D-E2A9-44B0-9637-5825B0ED6065}"/>
    <hyperlink ref="J200" r:id="rId372" xr:uid="{3334C588-49D2-4177-83D3-15E3AC9A30DB}"/>
    <hyperlink ref="J215" r:id="rId373" xr:uid="{56B8B5D3-09F9-4B14-B5E8-79F829132431}"/>
    <hyperlink ref="J247" r:id="rId374" xr:uid="{9DDB9540-7FC4-4500-A63C-912F773396F4}"/>
    <hyperlink ref="H247" r:id="rId375" xr:uid="{5BCA680B-6045-44A1-A3A2-A50509A764BB}"/>
    <hyperlink ref="I247" r:id="rId376" xr:uid="{D21376C2-A3A0-406F-8DBA-61BCEEDC192B}"/>
    <hyperlink ref="H238" r:id="rId377" xr:uid="{AC20C8CA-44C7-4C2A-85DC-FB6E82732383}"/>
    <hyperlink ref="I238" r:id="rId378" xr:uid="{F3849A23-B9FC-417B-BF7D-D642067752EA}"/>
    <hyperlink ref="H242" r:id="rId379" xr:uid="{8F8EA2AB-7B13-4939-AACC-1DDE739E7A6B}"/>
    <hyperlink ref="I242" r:id="rId380" xr:uid="{BA9BA6D0-22D5-45A6-ABEE-AEC3865023E9}"/>
    <hyperlink ref="J242" r:id="rId381" xr:uid="{35A05F66-1717-4FBE-A237-22E13138D1E4}"/>
    <hyperlink ref="J240" r:id="rId382" xr:uid="{86A10E5D-92E6-40BC-933F-1735412100AF}"/>
    <hyperlink ref="I240" r:id="rId383" xr:uid="{ED4B3AA9-F3B1-423B-B971-3C1954C11A02}"/>
    <hyperlink ref="I241" r:id="rId384" xr:uid="{E620CB2D-CA63-4D96-8CE6-BB2492A06408}"/>
    <hyperlink ref="J241" r:id="rId385" xr:uid="{4E802F39-1765-4059-8BD4-BF31D760FD78}"/>
    <hyperlink ref="H243" r:id="rId386" xr:uid="{1A1F6BB5-F1D2-424F-82D8-3EB43BF409D3}"/>
    <hyperlink ref="I243" r:id="rId387" xr:uid="{768FEEF9-41B0-4C18-808E-60E7C778A5DA}"/>
    <hyperlink ref="J243" r:id="rId388" xr:uid="{B8CBCB74-957C-4658-BFDC-80CCBD19F053}"/>
    <hyperlink ref="J246" r:id="rId389" xr:uid="{F802DD3D-BCD9-443F-80DA-E863D2057A5D}"/>
    <hyperlink ref="I246" r:id="rId390" xr:uid="{9E50B3F1-2E83-4C31-A54A-F6CA46E17C76}"/>
    <hyperlink ref="H246" r:id="rId391" xr:uid="{A9698EB9-B2F1-46F8-8797-4E29B72044CB}"/>
    <hyperlink ref="H248" r:id="rId392" xr:uid="{6D90D56F-B874-48B1-BBA8-F5C6B2D243B4}"/>
    <hyperlink ref="I248" r:id="rId393" xr:uid="{CF0CFB54-B632-40AB-BBD8-605918581D67}"/>
    <hyperlink ref="H245" r:id="rId394" xr:uid="{6571AE5E-DDEC-4E32-B62F-4699784D4152}"/>
    <hyperlink ref="I245" r:id="rId395" xr:uid="{66BD35F1-956C-4C2A-8A8A-FFF31CB84E6F}"/>
    <hyperlink ref="H250" r:id="rId396" xr:uid="{18F8D3DD-5196-4826-A7B8-7746F883D016}"/>
    <hyperlink ref="H249" r:id="rId397" xr:uid="{406ABA66-4307-4137-A9C8-6BE0FDADED46}"/>
    <hyperlink ref="I249" r:id="rId398" xr:uid="{02F692FA-0FE7-47CB-A11C-063ED6EF51CD}"/>
    <hyperlink ref="I250" r:id="rId399" xr:uid="{F5CB5E24-8236-4C34-8281-D74666041620}"/>
    <hyperlink ref="I252" r:id="rId400" xr:uid="{98B3CB77-85B6-48A3-9BA6-75477435F64F}"/>
    <hyperlink ref="H252" r:id="rId401" xr:uid="{87024482-A713-4518-9B11-C1A7226443EE}"/>
    <hyperlink ref="J252" r:id="rId402" xr:uid="{44C8E0B6-D308-4825-9382-2A78AB64F07D}"/>
    <hyperlink ref="H253" r:id="rId403" xr:uid="{38E9AD4C-82D3-4156-92C4-7B3A24C37EA0}"/>
    <hyperlink ref="I253" r:id="rId404" xr:uid="{3098F974-6D4E-4AD9-94BC-07ABF7E52121}"/>
    <hyperlink ref="I254" r:id="rId405" xr:uid="{CA7C95B5-9981-4C7D-9F12-6D2C4602B64A}"/>
    <hyperlink ref="H254" r:id="rId406" xr:uid="{81A55411-11D0-4CE7-A2A7-EAB5602AD003}"/>
    <hyperlink ref="I258" r:id="rId407" xr:uid="{7335DF8B-4E05-42BB-8E56-EC08380CD0B4}"/>
    <hyperlink ref="H258" r:id="rId408" xr:uid="{AFE47D9C-1E71-4B99-B941-466C2FF1EC66}"/>
    <hyperlink ref="J194" r:id="rId409" xr:uid="{C66A7D6A-6E6C-4CBC-99B7-2EB048426286}"/>
    <hyperlink ref="I194" r:id="rId410" location="citeas" xr:uid="{9EED3DC5-83E6-44A1-B042-0208D71523F0}"/>
    <hyperlink ref="H194" r:id="rId411" xr:uid="{13CD8BDA-3E39-4292-B5C0-BB7BE13A5E95}"/>
    <hyperlink ref="I203" r:id="rId412" xr:uid="{C695AFF4-0E29-4C38-860A-0640CADA394A}"/>
    <hyperlink ref="H203" r:id="rId413" xr:uid="{8F211F40-E713-4C3D-9483-CD812C6959AC}"/>
    <hyperlink ref="J260" r:id="rId414" xr:uid="{9D5164C3-73D2-4B37-995A-14CB9284CE9C}"/>
    <hyperlink ref="H260" r:id="rId415" xr:uid="{E62D952D-666B-46BB-B90E-17E18FD08522}"/>
    <hyperlink ref="H53" r:id="rId416" xr:uid="{2E2DB110-55E9-4D62-AECF-15C4F491AF86}"/>
    <hyperlink ref="I53" r:id="rId417" xr:uid="{39DC6AB8-ADE0-46D8-A5C2-ED2A0CB25A7E}"/>
    <hyperlink ref="H92" r:id="rId418" xr:uid="{B357228D-AC8C-4B9D-AD2C-762BDD8DFB0B}"/>
    <hyperlink ref="I92" r:id="rId419" xr:uid="{7E90DB3A-07E6-45FD-B533-92F5398AB308}"/>
    <hyperlink ref="J92" r:id="rId420" xr:uid="{6C583371-ADC8-4BEF-88B0-561FDF35D82D}"/>
    <hyperlink ref="K92" r:id="rId421" xr:uid="{72696CA4-9FE4-46E6-A782-FB606AAEC7C2}"/>
    <hyperlink ref="H84" r:id="rId422" xr:uid="{8D3D1B6E-0A32-4EBA-BD15-1923FD55A2F8}"/>
    <hyperlink ref="I84" r:id="rId423" xr:uid="{0BBFAF49-AF9C-4271-8C3A-ABDD42EA86DD}"/>
    <hyperlink ref="J84" r:id="rId424" xr:uid="{E4F9A4D2-F6CB-474B-A031-DD6F40ACD294}"/>
    <hyperlink ref="J53" r:id="rId425" xr:uid="{07C42B64-AA0D-442E-9448-DB521CCE3948}"/>
    <hyperlink ref="H259" r:id="rId426" xr:uid="{2D0B49FB-9696-41DC-908B-9F7D23116D34}"/>
    <hyperlink ref="I259" r:id="rId427" xr:uid="{8A4644A1-A5D1-456C-A572-183FD74C0DF1}"/>
    <hyperlink ref="H257" r:id="rId428" xr:uid="{896429B0-2D0F-4B7A-904A-AB3453753EA7}"/>
    <hyperlink ref="I257" r:id="rId429" xr:uid="{B8DAACC4-5291-4FFA-8F63-C108D32306C2}"/>
    <hyperlink ref="H261" r:id="rId430" xr:uid="{DF1CA819-69EF-4BD8-AC00-55A5DED7756E}"/>
    <hyperlink ref="I261" r:id="rId431" xr:uid="{C92DB89B-6A48-4E2A-A55F-4AF105AB7DAF}"/>
    <hyperlink ref="H255" r:id="rId432" xr:uid="{7CCA9AC1-08E8-4AEE-A372-C985561723F6}"/>
    <hyperlink ref="H262" r:id="rId433" xr:uid="{318BB198-DFEE-4DF9-9FC1-84E14577F817}"/>
    <hyperlink ref="I262" r:id="rId434" xr:uid="{CDEEF901-7756-450F-96BA-5B8DEBA81C4F}"/>
    <hyperlink ref="M262" r:id="rId435" xr:uid="{DDAB739A-2E42-4260-9D79-CD0C960024E4}"/>
    <hyperlink ref="H265" r:id="rId436" xr:uid="{0B1C3E77-9347-4C21-B36A-B6E78A5DDCAE}"/>
    <hyperlink ref="I265" r:id="rId437" xr:uid="{C7013001-307B-41F6-9D2D-7E729F039BB8}"/>
    <hyperlink ref="H266" r:id="rId438" xr:uid="{E90B33C5-57C2-4C01-AA26-0717B1E9FE2B}"/>
    <hyperlink ref="I266" r:id="rId439" xr:uid="{D67EF510-E940-42AB-8A4D-336B79D92F7A}"/>
    <hyperlink ref="H267" r:id="rId440" xr:uid="{434DCB53-DB64-4FBC-89AD-E2AFFDE08D41}"/>
    <hyperlink ref="I267" r:id="rId441" xr:uid="{E783C693-46E7-4A9E-A79B-C7651B537156}"/>
    <hyperlink ref="H268" r:id="rId442" xr:uid="{CDFAB50B-F5E4-4B3E-A955-9755FD802B1A}"/>
    <hyperlink ref="I268" r:id="rId443" xr:uid="{7BD98D24-866D-433B-8B08-33EADDE6526E}"/>
    <hyperlink ref="H264" r:id="rId444" xr:uid="{039B02D6-6501-4565-B651-00C7B6E4FA5B}"/>
    <hyperlink ref="I264" r:id="rId445" xr:uid="{9E44722F-7F37-4CB2-98EC-FBCF7DDF4993}"/>
    <hyperlink ref="I269" r:id="rId446" xr:uid="{9A66FF4F-D992-4998-A078-D9FCF98F89D7}"/>
    <hyperlink ref="H269" r:id="rId447" xr:uid="{1C4B8B95-5EF4-466B-9DC1-7289F105FCA1}"/>
    <hyperlink ref="H263" r:id="rId448" xr:uid="{A424F05C-0EC7-4C49-8665-1C5849A94F14}"/>
    <hyperlink ref="I263" r:id="rId449" xr:uid="{BDDE1DCD-A0DA-4692-991C-E6355E83B27A}"/>
    <hyperlink ref="H244" r:id="rId450" xr:uid="{5BB9550D-1DA5-427B-A3AB-315F4419A833}"/>
    <hyperlink ref="I244" r:id="rId451" xr:uid="{F50B6E75-6D58-4CA5-A764-83C511C66ACA}"/>
    <hyperlink ref="J244" r:id="rId452" xr:uid="{453AE18C-AF7C-4939-893D-D202CDE0494D}"/>
    <hyperlink ref="M244" r:id="rId453" xr:uid="{6B8D9499-EE69-4B68-8A60-C1E97E17A0D7}"/>
    <hyperlink ref="H115" r:id="rId454" xr:uid="{E5215D95-2307-431D-B609-C61F4BD1CC71}"/>
    <hyperlink ref="I115" r:id="rId455" xr:uid="{5D727745-FDE6-4056-B66A-3459B79C9FEE}"/>
    <hyperlink ref="H157" r:id="rId456" xr:uid="{78CCFB52-17EB-4525-BD56-FD4BF27A3D8E}"/>
    <hyperlink ref="I157" r:id="rId457" xr:uid="{C43FACB2-62A5-40DD-9CA7-2E0B83781AD0}"/>
    <hyperlink ref="H183" r:id="rId458" xr:uid="{E5136948-3EC2-4FEB-8A01-6B475EB509D8}"/>
    <hyperlink ref="I183" r:id="rId459" xr:uid="{46BDB3E4-3DB3-427B-809D-1C0ECC6B2816}"/>
    <hyperlink ref="I192" r:id="rId460" xr:uid="{5CEA5DF5-54F2-4873-966F-AAF456A2E610}"/>
    <hyperlink ref="H192" r:id="rId461" xr:uid="{1613B3C3-FF38-4390-A1CC-E4E8AF881F8C}"/>
    <hyperlink ref="H205" r:id="rId462" xr:uid="{3FA30C4A-B57A-4D59-ACE6-D46EFD2CA644}"/>
    <hyperlink ref="I256" r:id="rId463" xr:uid="{D79B288B-E6E7-4240-A057-E45B18421CEE}"/>
    <hyperlink ref="J256" r:id="rId464" xr:uid="{10BB96E7-60F6-404D-BB02-F7F6D327A8EB}"/>
    <hyperlink ref="I239" r:id="rId465" xr:uid="{7BA565DC-6DAE-4C82-81D7-6776CC62C00D}"/>
    <hyperlink ref="H239" r:id="rId466" xr:uid="{25F267FF-7E6E-4898-98E8-3ED9EA8B4E93}"/>
    <hyperlink ref="H227" r:id="rId467" xr:uid="{44343E07-EC5A-4C2C-A99E-7F87811B8CFB}"/>
    <hyperlink ref="I227" r:id="rId468" xr:uid="{FB2AE76F-5D4D-4F04-86B8-048E8F66A376}"/>
    <hyperlink ref="H256" r:id="rId469" xr:uid="{4622B854-86A6-4ACA-83A3-E67626AEA841}"/>
    <hyperlink ref="H217" r:id="rId470" xr:uid="{F4E1A5DF-832C-4F2D-BD65-8EAF1227B833}"/>
    <hyperlink ref="J217" r:id="rId471" xr:uid="{9F5B3302-82F8-46DC-8B01-3B984C59DA86}"/>
    <hyperlink ref="H201" r:id="rId472" xr:uid="{9872223D-9A71-4D24-92CE-84701CE5D380}"/>
    <hyperlink ref="I201" r:id="rId473" xr:uid="{B0B6CD01-B0B4-43E4-A097-D055307169EC}"/>
    <hyperlink ref="J201" r:id="rId474" xr:uid="{68A77A21-4AF5-45F9-9273-75D0AE268ECC}"/>
    <hyperlink ref="I217" r:id="rId475" xr:uid="{9E2914FE-8E37-4629-85D1-EA498A140C1C}"/>
    <hyperlink ref="I165" r:id="rId476" xr:uid="{7FD417EE-865C-417A-9627-D6DFC989C596}"/>
    <hyperlink ref="H165" r:id="rId477" xr:uid="{210F53CB-DBE8-478D-846B-7E7FC6EF6644}"/>
    <hyperlink ref="J165" r:id="rId478" xr:uid="{F0956DDD-90BA-4948-B385-39F2BEEC4BC6}"/>
    <hyperlink ref="J268" r:id="rId479" xr:uid="{BF6D2709-F20F-4CFD-AC31-DEE95BC58AB6}"/>
    <hyperlink ref="J267" r:id="rId480" xr:uid="{0C185995-9090-4D8D-9E2E-E99D6145A9A7}"/>
    <hyperlink ref="H270" r:id="rId481" xr:uid="{9A12EB5E-201A-499C-A900-1D4467F23894}"/>
    <hyperlink ref="H271" r:id="rId482" xr:uid="{016BA2FB-597C-4FDD-B2BA-E53E0C4FD788}"/>
    <hyperlink ref="J271" r:id="rId483" xr:uid="{E9215BA0-45A1-4652-AEF1-A00C1295EFDA}"/>
    <hyperlink ref="K272" r:id="rId484" xr:uid="{23479075-357B-4E14-B7E5-34B750AE71BA}"/>
    <hyperlink ref="H273" r:id="rId485" xr:uid="{1FE003AB-2EE7-4EEB-9167-234FAA90E3FA}"/>
    <hyperlink ref="H234" r:id="rId486" xr:uid="{D00D3DA6-793E-4BDC-B559-793669F9EA45}"/>
    <hyperlink ref="H2" r:id="rId487" xr:uid="{D805A780-3AAA-4440-9FDD-C1C372AD1E3B}"/>
    <hyperlink ref="J251" r:id="rId488" xr:uid="{287A9795-26B3-4739-AD9F-1A3CA2B25B68}"/>
  </hyperlinks>
  <pageMargins left="0.7" right="0.7" top="0.75" bottom="0.75" header="0.3" footer="0.3"/>
  <pageSetup paperSize="9" orientation="portrait" r:id="rId489"/>
  <tableParts count="1">
    <tablePart r:id="rId4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E6D51A-19DE-4C35-92E0-270E15734A61}">
  <ds:schemaRefs>
    <ds:schemaRef ds:uri="http://schemas.microsoft.com/sharepoint/v3/contenttype/forms"/>
  </ds:schemaRefs>
</ds:datastoreItem>
</file>

<file path=customXml/itemProps3.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Krauter</cp:lastModifiedBy>
  <cp:revision/>
  <dcterms:created xsi:type="dcterms:W3CDTF">2021-06-15T14:29:01Z</dcterms:created>
  <dcterms:modified xsi:type="dcterms:W3CDTF">2025-06-03T22:41:35Z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